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<sst xmlns="http://schemas.openxmlformats.org/spreadsheetml/2006/main" count="190" uniqueCount="93">
  <si>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</si>
  <si>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</si>
  <si>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</si>
  <si>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</si>
  <si>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</si>
  <si>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</si>
  <si>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</si>
  <si>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</si>
  <si>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</si>
  <si>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</si>
  <si>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</si>
  <si>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</si>
  <si>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</si>
  <si>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</si>
  <si>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</si>
  <si>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</si>
  <si>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</si>
  <si>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</si>
  <si>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</si>
  <si>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</si>
  <si>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</si>
  <si>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</si>
  <si>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</si>
  <si>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</si>
  <si>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</si>
  <si>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</si>
  <si>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</si>
  <si>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</si>
  <si>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</si>
  <si>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</si>
  <si>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</si>
  <si>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</si>
  <si>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</si>
  <si>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</si>
  <si>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</si>
  <si>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</si>
  <si>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</si>
  <si>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</si>
  <si>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</si>
  <si>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</si>
  <si>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</si>
  <si>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</si>
  <si>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</si>
  <si>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</si>
  <si>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</si>
  <si>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</si>
  <si>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</si>
  <si>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</si>
  <si>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</si>
  <si>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</si>
  <si>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</si>
  <si>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</si>
  <si>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</si>
  <si>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</si>
  <si>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</si>
  <si>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</si>
  <si>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</si>
  <si>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</si>
  <si>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</si>
  <si>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</si>
  <si>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</si>
  <si>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</si>
  <si>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</si>
  <si>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6000 Odgoj i obrazovanje</t>
  </si>
  <si>
    <t>A600002 Osnovno školstvo</t>
  </si>
  <si>
    <t>Financiranje iznad minimalnog standarda</t>
  </si>
  <si>
    <t>3.1. VLASTITI PRIHODI - PK</t>
  </si>
  <si>
    <t>3+4</t>
  </si>
  <si>
    <t>Izvor:</t>
  </si>
  <si>
    <t>Rashodi na nabavu nefinancijske imovine</t>
  </si>
  <si>
    <t>4.2. PRIHODI ZA POSEBNE NAMJENE</t>
  </si>
  <si>
    <t>5.3. POMOĆI - PK</t>
  </si>
  <si>
    <t>Prihodi od nefinanc. imovine i nadokn. šteta  osnova osigur.</t>
  </si>
  <si>
    <t>Naknade troškova osobama izvan radnog odnosa</t>
  </si>
  <si>
    <t>Knjige, umjetnička djela i ostale izl.vrij.</t>
  </si>
  <si>
    <t>6.2. DONACIJE</t>
  </si>
  <si>
    <t>Knjige, umjetnička djela i ostale izložb.</t>
  </si>
  <si>
    <t>Rashodi za nabavu proizv.dugotr.imovine</t>
  </si>
  <si>
    <t>Rashodi za nabavu nefinancijske im.</t>
  </si>
  <si>
    <t>5.1. POMOĆI - BPŽ</t>
  </si>
  <si>
    <t>Aktivnost</t>
  </si>
  <si>
    <t>Osiguranje šk.prehrane za djecu u riziku od siromaštva</t>
  </si>
  <si>
    <t>OSTALE JAVNE POTREBE U OBRAZOVANJU, SPORTU I KULTURI</t>
  </si>
  <si>
    <t>Projekt "Školska shema"</t>
  </si>
  <si>
    <t>Rashodi za nabavu proizvedene dugotrajne imovine</t>
  </si>
  <si>
    <t>Pomoćnici u nastavi</t>
  </si>
  <si>
    <t>OŠ ANTE STARČEVIĆA REŠETARI, OIB:73244859334</t>
  </si>
  <si>
    <t>PRIJEDLOG FINANCIJSKOG PLANA OSNOVNA ŠKOLA ANTE STARČEVIĆA REŠETARI ZA 2019. I                                                                                                                                                PROJEKCIJA PLANA ZA  2020. I 2021. GODINU</t>
  </si>
  <si>
    <t>U Rešetarima 05.10.2018.</t>
  </si>
  <si>
    <t>Računovođa:</t>
  </si>
  <si>
    <t>Sanela Hodak struč.spec.oec</t>
  </si>
  <si>
    <t>Ravnatelj:</t>
  </si>
  <si>
    <t>Tihomir Batalo dipl.ing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</si>
</sst>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1" fillId="0" borderId="44" xfId="0" applyNumberFormat="1" applyFont="1" applyBorder="1" applyAlignment="1">
      <alignment horizontal="left"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3" fontId="21" fillId="0" borderId="25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0" fontId="71" fillId="0" borderId="25" xfId="0" applyNumberFormat="1" applyFont="1" applyFill="1" applyBorder="1" applyAlignment="1" applyProtection="1">
      <alignment/>
      <protection/>
    </xf>
    <xf numFmtId="3" fontId="22" fillId="0" borderId="25" xfId="0" applyNumberFormat="1" applyFont="1" applyFill="1" applyBorder="1" applyAlignment="1" applyProtection="1">
      <alignment/>
      <protection/>
    </xf>
    <xf numFmtId="4" fontId="27" fillId="0" borderId="25" xfId="0" applyNumberFormat="1" applyFont="1" applyFill="1" applyBorder="1" applyAlignment="1" applyProtection="1">
      <alignment/>
      <protection/>
    </xf>
    <xf numFmtId="0" fontId="24" fillId="0" borderId="25" xfId="0" applyNumberFormat="1" applyFont="1" applyFill="1" applyBorder="1" applyAlignment="1" applyProtection="1">
      <alignment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7" sqref="F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09"/>
      <c r="B2" s="109"/>
      <c r="C2" s="109"/>
      <c r="D2" s="109"/>
      <c r="E2" s="109"/>
      <c r="F2" s="109"/>
      <c r="G2" s="109"/>
      <c r="H2" s="109"/>
    </row>
    <row r="3" spans="1:8" ht="48" customHeight="1">
      <c r="A3" s="110" t="s">
        <v>87</v>
      </c>
      <c r="B3" s="110"/>
      <c r="C3" s="110"/>
      <c r="D3" s="110"/>
      <c r="E3" s="110"/>
      <c r="F3" s="110"/>
      <c r="G3" s="110"/>
      <c r="H3" s="110"/>
    </row>
    <row r="4" spans="1:8" s="73" customFormat="1" ht="26.25" customHeight="1">
      <c r="A4" s="110" t="s">
        <v>40</v>
      </c>
      <c r="B4" s="110"/>
      <c r="C4" s="110"/>
      <c r="D4" s="110"/>
      <c r="E4" s="110"/>
      <c r="F4" s="110"/>
      <c r="G4" s="111"/>
      <c r="H4" s="111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56</v>
      </c>
      <c r="G6" s="80" t="s">
        <v>57</v>
      </c>
      <c r="H6" s="81" t="s">
        <v>58</v>
      </c>
      <c r="I6" s="82"/>
    </row>
    <row r="7" spans="1:9" ht="27.75" customHeight="1">
      <c r="A7" s="112" t="s">
        <v>41</v>
      </c>
      <c r="B7" s="113"/>
      <c r="C7" s="113"/>
      <c r="D7" s="113"/>
      <c r="E7" s="114"/>
      <c r="F7" s="97">
        <v>476340</v>
      </c>
      <c r="G7" s="97">
        <v>476340</v>
      </c>
      <c r="H7" s="97">
        <v>476340</v>
      </c>
      <c r="I7" s="95"/>
    </row>
    <row r="8" spans="1:8" ht="22.5" customHeight="1">
      <c r="A8" s="115" t="s">
        <v>0</v>
      </c>
      <c r="B8" s="116"/>
      <c r="C8" s="116"/>
      <c r="D8" s="116"/>
      <c r="E8" s="117"/>
      <c r="F8" s="97">
        <v>476340</v>
      </c>
      <c r="G8" s="97">
        <v>476340</v>
      </c>
      <c r="H8" s="97">
        <v>476340</v>
      </c>
    </row>
    <row r="9" spans="1:8" ht="22.5" customHeight="1">
      <c r="A9" s="118" t="s">
        <v>44</v>
      </c>
      <c r="B9" s="117"/>
      <c r="C9" s="117"/>
      <c r="D9" s="117"/>
      <c r="E9" s="117"/>
      <c r="F9" s="100"/>
      <c r="G9" s="100"/>
      <c r="H9" s="100"/>
    </row>
    <row r="10" spans="1:8" ht="22.5" customHeight="1">
      <c r="A10" s="96" t="s">
        <v>42</v>
      </c>
      <c r="B10" s="99"/>
      <c r="C10" s="99"/>
      <c r="D10" s="99"/>
      <c r="E10" s="99"/>
      <c r="F10" s="97">
        <v>476340</v>
      </c>
      <c r="G10" s="97">
        <v>476340</v>
      </c>
      <c r="H10" s="97">
        <v>476340</v>
      </c>
    </row>
    <row r="11" spans="1:10" ht="22.5" customHeight="1">
      <c r="A11" s="119" t="s">
        <v>1</v>
      </c>
      <c r="B11" s="116"/>
      <c r="C11" s="116"/>
      <c r="D11" s="116"/>
      <c r="E11" s="120"/>
      <c r="F11" s="100">
        <v>476340</v>
      </c>
      <c r="G11" s="100">
        <v>476340</v>
      </c>
      <c r="H11" s="100">
        <v>476340</v>
      </c>
      <c r="I11" s="63"/>
      <c r="J11" s="63"/>
    </row>
    <row r="12" spans="1:10" ht="22.5" customHeight="1">
      <c r="A12" s="121" t="s">
        <v>52</v>
      </c>
      <c r="B12" s="117"/>
      <c r="C12" s="117"/>
      <c r="D12" s="117"/>
      <c r="E12" s="117"/>
      <c r="F12" s="83">
        <v>8050</v>
      </c>
      <c r="G12" s="83"/>
      <c r="H12" s="84"/>
      <c r="I12" s="63"/>
      <c r="J12" s="63"/>
    </row>
    <row r="13" spans="1:10" ht="22.5" customHeight="1">
      <c r="A13" s="122" t="s">
        <v>2</v>
      </c>
      <c r="B13" s="113"/>
      <c r="C13" s="113"/>
      <c r="D13" s="113"/>
      <c r="E13" s="113"/>
      <c r="F13" s="98">
        <f>+F7-F10</f>
        <v>0</v>
      </c>
      <c r="G13" s="98">
        <f>+G7-G10</f>
        <v>0</v>
      </c>
      <c r="H13" s="98">
        <f>+H7-H10</f>
        <v>0</v>
      </c>
      <c r="J13" s="63"/>
    </row>
    <row r="14" spans="1:8" ht="25.5" customHeight="1">
      <c r="A14" s="110"/>
      <c r="B14" s="123"/>
      <c r="C14" s="123"/>
      <c r="D14" s="123"/>
      <c r="E14" s="123"/>
      <c r="F14" s="124"/>
      <c r="G14" s="124"/>
      <c r="H14" s="124"/>
    </row>
    <row r="15" spans="1:10" ht="27.75" customHeight="1">
      <c r="A15" s="76"/>
      <c r="B15" s="77"/>
      <c r="C15" s="77"/>
      <c r="D15" s="78"/>
      <c r="E15" s="79"/>
      <c r="F15" s="80" t="s">
        <v>56</v>
      </c>
      <c r="G15" s="80" t="s">
        <v>57</v>
      </c>
      <c r="H15" s="81" t="s">
        <v>58</v>
      </c>
      <c r="J15" s="63"/>
    </row>
    <row r="16" spans="1:10" ht="30.75" customHeight="1">
      <c r="A16" s="125" t="s">
        <v>53</v>
      </c>
      <c r="B16" s="126"/>
      <c r="C16" s="126"/>
      <c r="D16" s="126"/>
      <c r="E16" s="127"/>
      <c r="F16" s="101">
        <v>0</v>
      </c>
      <c r="G16" s="101">
        <v>0</v>
      </c>
      <c r="H16" s="102">
        <v>0</v>
      </c>
      <c r="J16" s="63"/>
    </row>
    <row r="17" spans="1:10" ht="34.5" customHeight="1">
      <c r="A17" s="128" t="s">
        <v>54</v>
      </c>
      <c r="B17" s="129"/>
      <c r="C17" s="129"/>
      <c r="D17" s="129"/>
      <c r="E17" s="130"/>
      <c r="F17" s="103">
        <v>0</v>
      </c>
      <c r="G17" s="103">
        <v>0</v>
      </c>
      <c r="H17" s="98">
        <v>0</v>
      </c>
      <c r="J17" s="63"/>
    </row>
    <row r="18" spans="1:10" s="68" customFormat="1" ht="25.5" customHeight="1">
      <c r="A18" s="133"/>
      <c r="B18" s="123"/>
      <c r="C18" s="123"/>
      <c r="D18" s="123"/>
      <c r="E18" s="123"/>
      <c r="F18" s="124"/>
      <c r="G18" s="124"/>
      <c r="H18" s="124"/>
      <c r="J18" s="104"/>
    </row>
    <row r="19" spans="1:11" s="68" customFormat="1" ht="27.75" customHeight="1">
      <c r="A19" s="76"/>
      <c r="B19" s="77"/>
      <c r="C19" s="77"/>
      <c r="D19" s="78"/>
      <c r="E19" s="79"/>
      <c r="F19" s="80" t="s">
        <v>56</v>
      </c>
      <c r="G19" s="80" t="s">
        <v>57</v>
      </c>
      <c r="H19" s="81" t="s">
        <v>58</v>
      </c>
      <c r="J19" s="104"/>
      <c r="K19" s="104"/>
    </row>
    <row r="20" spans="1:10" s="68" customFormat="1" ht="22.5" customHeight="1">
      <c r="A20" s="115" t="s">
        <v>3</v>
      </c>
      <c r="B20" s="116"/>
      <c r="C20" s="116"/>
      <c r="D20" s="116"/>
      <c r="E20" s="116"/>
      <c r="F20" s="83"/>
      <c r="G20" s="83"/>
      <c r="H20" s="83"/>
      <c r="J20" s="104"/>
    </row>
    <row r="21" spans="1:8" s="68" customFormat="1" ht="33.75" customHeight="1">
      <c r="A21" s="115" t="s">
        <v>4</v>
      </c>
      <c r="B21" s="116"/>
      <c r="C21" s="116"/>
      <c r="D21" s="116"/>
      <c r="E21" s="116"/>
      <c r="F21" s="83"/>
      <c r="G21" s="83"/>
      <c r="H21" s="83"/>
    </row>
    <row r="22" spans="1:11" s="68" customFormat="1" ht="22.5" customHeight="1">
      <c r="A22" s="122" t="s">
        <v>5</v>
      </c>
      <c r="B22" s="113"/>
      <c r="C22" s="113"/>
      <c r="D22" s="113"/>
      <c r="E22" s="113"/>
      <c r="F22" s="97">
        <f>F20-F21</f>
        <v>0</v>
      </c>
      <c r="G22" s="97">
        <f>G20-G21</f>
        <v>0</v>
      </c>
      <c r="H22" s="97">
        <f>H20-H21</f>
        <v>0</v>
      </c>
      <c r="J22" s="105"/>
      <c r="K22" s="104"/>
    </row>
    <row r="23" spans="1:8" s="68" customFormat="1" ht="25.5" customHeight="1">
      <c r="A23" s="133"/>
      <c r="B23" s="123"/>
      <c r="C23" s="123"/>
      <c r="D23" s="123"/>
      <c r="E23" s="123"/>
      <c r="F23" s="124"/>
      <c r="G23" s="124"/>
      <c r="H23" s="124"/>
    </row>
    <row r="24" spans="1:8" s="68" customFormat="1" ht="22.5" customHeight="1">
      <c r="A24" s="119" t="s">
        <v>6</v>
      </c>
      <c r="B24" s="116"/>
      <c r="C24" s="116"/>
      <c r="D24" s="116"/>
      <c r="E24" s="116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31" t="s">
        <v>55</v>
      </c>
      <c r="B26" s="132"/>
      <c r="C26" s="132"/>
      <c r="D26" s="132"/>
      <c r="E26" s="132"/>
      <c r="F26" s="132"/>
      <c r="G26" s="132"/>
      <c r="H26" s="132"/>
    </row>
    <row r="27" ht="12.75">
      <c r="E27" s="106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7"/>
      <c r="F33" s="65"/>
      <c r="G33" s="65"/>
      <c r="H33" s="65"/>
    </row>
    <row r="34" spans="5:8" ht="12.75">
      <c r="E34" s="107"/>
      <c r="F34" s="63"/>
      <c r="G34" s="63"/>
      <c r="H34" s="63"/>
    </row>
    <row r="35" spans="5:8" ht="12.75">
      <c r="E35" s="107"/>
      <c r="F35" s="63"/>
      <c r="G35" s="63"/>
      <c r="H35" s="63"/>
    </row>
    <row r="36" spans="5:8" ht="12.75">
      <c r="E36" s="107"/>
      <c r="F36" s="63"/>
      <c r="G36" s="63"/>
      <c r="H36" s="63"/>
    </row>
    <row r="37" spans="5:8" ht="12.75">
      <c r="E37" s="107"/>
      <c r="F37" s="63"/>
      <c r="G37" s="63"/>
      <c r="H37" s="63"/>
    </row>
    <row r="38" ht="12.75">
      <c r="E38" s="107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G33" sqref="G33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0" t="s">
        <v>7</v>
      </c>
      <c r="B1" s="110"/>
      <c r="C1" s="110"/>
      <c r="D1" s="110"/>
      <c r="E1" s="110"/>
      <c r="F1" s="110"/>
      <c r="G1" s="110"/>
      <c r="H1" s="110"/>
    </row>
    <row r="2" spans="1:8" s="1" customFormat="1" ht="13.5" thickBot="1">
      <c r="A2" s="17"/>
      <c r="H2" s="18" t="s">
        <v>8</v>
      </c>
    </row>
    <row r="3" spans="1:8" s="1" customFormat="1" ht="26.25" thickBot="1">
      <c r="A3" s="91" t="s">
        <v>9</v>
      </c>
      <c r="B3" s="137" t="s">
        <v>47</v>
      </c>
      <c r="C3" s="138"/>
      <c r="D3" s="138"/>
      <c r="E3" s="138"/>
      <c r="F3" s="138"/>
      <c r="G3" s="138"/>
      <c r="H3" s="139"/>
    </row>
    <row r="4" spans="1:8" s="1" customFormat="1" ht="90" thickBot="1">
      <c r="A4" s="92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16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55900</v>
      </c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22950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10000</v>
      </c>
      <c r="G9" s="25"/>
      <c r="H9" s="26"/>
    </row>
    <row r="10" spans="1:8" s="1" customFormat="1" ht="12.75">
      <c r="A10" s="22">
        <v>671</v>
      </c>
      <c r="B10" s="23">
        <v>251800</v>
      </c>
      <c r="C10" s="24"/>
      <c r="D10" s="24"/>
      <c r="E10" s="24">
        <v>58000</v>
      </c>
      <c r="F10" s="24"/>
      <c r="G10" s="25"/>
      <c r="H10" s="26"/>
    </row>
    <row r="11" spans="1:8" s="1" customFormat="1" ht="12.75">
      <c r="A11" s="22">
        <v>634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636</v>
      </c>
      <c r="B12" s="23"/>
      <c r="C12" s="24"/>
      <c r="D12" s="24"/>
      <c r="E12" s="24">
        <v>77690</v>
      </c>
      <c r="F12" s="24"/>
      <c r="G12" s="25"/>
      <c r="H12" s="26"/>
    </row>
    <row r="13" spans="1:8" s="1" customFormat="1" ht="13.5" thickBot="1">
      <c r="A13" s="108">
        <v>638</v>
      </c>
      <c r="B13" s="28"/>
      <c r="C13" s="29"/>
      <c r="D13" s="29"/>
      <c r="E13" s="29"/>
      <c r="F13" s="29"/>
      <c r="G13" s="30"/>
      <c r="H13" s="31"/>
    </row>
    <row r="14" spans="1:8" s="1" customFormat="1" ht="30" customHeight="1" thickBot="1">
      <c r="A14" s="32" t="s">
        <v>17</v>
      </c>
      <c r="B14" s="33">
        <v>251800</v>
      </c>
      <c r="C14" s="34">
        <v>22950</v>
      </c>
      <c r="D14" s="35">
        <v>55900</v>
      </c>
      <c r="E14" s="34">
        <v>135690</v>
      </c>
      <c r="F14" s="35">
        <v>10000</v>
      </c>
      <c r="G14" s="34">
        <v>0</v>
      </c>
      <c r="H14" s="36">
        <v>0</v>
      </c>
    </row>
    <row r="15" spans="1:8" s="1" customFormat="1" ht="28.5" customHeight="1" thickBot="1">
      <c r="A15" s="32" t="s">
        <v>48</v>
      </c>
      <c r="B15" s="134">
        <f>B14+C14+D14+E14+F14+G14+H14</f>
        <v>476340</v>
      </c>
      <c r="C15" s="135"/>
      <c r="D15" s="135"/>
      <c r="E15" s="135"/>
      <c r="F15" s="135"/>
      <c r="G15" s="135"/>
      <c r="H15" s="136"/>
    </row>
    <row r="16" spans="1:8" ht="13.5" thickBot="1">
      <c r="A16" s="14"/>
      <c r="B16" s="14"/>
      <c r="C16" s="14"/>
      <c r="D16" s="15"/>
      <c r="E16" s="37"/>
      <c r="H16" s="18"/>
    </row>
    <row r="17" spans="1:8" ht="24" customHeight="1" thickBot="1">
      <c r="A17" s="93" t="s">
        <v>9</v>
      </c>
      <c r="B17" s="137" t="s">
        <v>49</v>
      </c>
      <c r="C17" s="138"/>
      <c r="D17" s="138"/>
      <c r="E17" s="138"/>
      <c r="F17" s="138"/>
      <c r="G17" s="138"/>
      <c r="H17" s="139"/>
    </row>
    <row r="18" spans="1:8" ht="90" thickBot="1">
      <c r="A18" s="94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45</v>
      </c>
      <c r="H18" s="21" t="s">
        <v>16</v>
      </c>
    </row>
    <row r="19" spans="1:8" ht="12.75">
      <c r="A19" s="3">
        <v>65</v>
      </c>
      <c r="B19" s="4"/>
      <c r="C19" s="5"/>
      <c r="D19" s="6">
        <v>55900</v>
      </c>
      <c r="E19" s="7"/>
      <c r="F19" s="7"/>
      <c r="G19" s="8"/>
      <c r="H19" s="9"/>
    </row>
    <row r="20" spans="1:8" ht="12.75">
      <c r="A20" s="22">
        <v>66</v>
      </c>
      <c r="B20" s="23"/>
      <c r="C20" s="24">
        <v>22950</v>
      </c>
      <c r="D20" s="24"/>
      <c r="E20" s="24"/>
      <c r="F20" s="24">
        <v>10000</v>
      </c>
      <c r="G20" s="25"/>
      <c r="H20" s="26"/>
    </row>
    <row r="21" spans="1:8" ht="12.75">
      <c r="A21" s="22">
        <v>67</v>
      </c>
      <c r="B21" s="23">
        <v>251800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2" t="s">
        <v>17</v>
      </c>
      <c r="B27" s="33">
        <f>B21</f>
        <v>251800</v>
      </c>
      <c r="C27" s="34">
        <f>+C20</f>
        <v>22950</v>
      </c>
      <c r="D27" s="35">
        <f>D19</f>
        <v>55900</v>
      </c>
      <c r="E27" s="34">
        <v>0</v>
      </c>
      <c r="F27" s="35">
        <f>+F20</f>
        <v>10000</v>
      </c>
      <c r="G27" s="34">
        <v>0</v>
      </c>
      <c r="H27" s="36">
        <v>0</v>
      </c>
    </row>
    <row r="28" spans="1:8" s="1" customFormat="1" ht="28.5" customHeight="1" thickBot="1">
      <c r="A28" s="32" t="s">
        <v>51</v>
      </c>
      <c r="B28" s="134">
        <f>B27+C27+D27+E27+F27+G27+H27</f>
        <v>340650</v>
      </c>
      <c r="C28" s="135"/>
      <c r="D28" s="135"/>
      <c r="E28" s="135"/>
      <c r="F28" s="135"/>
      <c r="G28" s="135"/>
      <c r="H28" s="136"/>
    </row>
    <row r="29" spans="4:5" ht="13.5" thickBot="1">
      <c r="D29" s="39"/>
      <c r="E29" s="40"/>
    </row>
    <row r="30" spans="1:8" ht="26.25" thickBot="1">
      <c r="A30" s="93" t="s">
        <v>9</v>
      </c>
      <c r="B30" s="137" t="s">
        <v>59</v>
      </c>
      <c r="C30" s="138"/>
      <c r="D30" s="138"/>
      <c r="E30" s="138"/>
      <c r="F30" s="138"/>
      <c r="G30" s="138"/>
      <c r="H30" s="139"/>
    </row>
    <row r="31" spans="1:8" ht="90" thickBot="1">
      <c r="A31" s="94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45</v>
      </c>
      <c r="H31" s="21" t="s">
        <v>16</v>
      </c>
    </row>
    <row r="32" spans="1:8" ht="12.75">
      <c r="A32" s="3">
        <v>65</v>
      </c>
      <c r="B32" s="4"/>
      <c r="C32" s="5"/>
      <c r="D32" s="6">
        <v>55900</v>
      </c>
      <c r="E32" s="7"/>
      <c r="F32" s="7"/>
      <c r="G32" s="8"/>
      <c r="H32" s="9"/>
    </row>
    <row r="33" spans="1:8" ht="12.75">
      <c r="A33" s="22">
        <v>66</v>
      </c>
      <c r="B33" s="23"/>
      <c r="C33" s="24">
        <v>22950</v>
      </c>
      <c r="D33" s="24"/>
      <c r="E33" s="24"/>
      <c r="F33" s="24">
        <v>10000</v>
      </c>
      <c r="G33" s="25"/>
      <c r="H33" s="26"/>
    </row>
    <row r="34" spans="1:8" ht="12.75">
      <c r="A34" s="22">
        <v>67</v>
      </c>
      <c r="B34" s="23">
        <v>251800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2" t="s">
        <v>17</v>
      </c>
      <c r="B40" s="33">
        <f>B34</f>
        <v>251800</v>
      </c>
      <c r="C40" s="34">
        <f>+C33</f>
        <v>22950</v>
      </c>
      <c r="D40" s="35">
        <f>D32</f>
        <v>55900</v>
      </c>
      <c r="E40" s="34">
        <v>0</v>
      </c>
      <c r="F40" s="35">
        <f>+F33</f>
        <v>10000</v>
      </c>
      <c r="G40" s="34">
        <v>0</v>
      </c>
      <c r="H40" s="36">
        <v>0</v>
      </c>
    </row>
    <row r="41" spans="1:8" s="1" customFormat="1" ht="28.5" customHeight="1" thickBot="1">
      <c r="A41" s="32" t="s">
        <v>60</v>
      </c>
      <c r="B41" s="134">
        <f>B40+C40+D40+E40+F40+G40+H40</f>
        <v>340650</v>
      </c>
      <c r="C41" s="135"/>
      <c r="D41" s="135"/>
      <c r="E41" s="135"/>
      <c r="F41" s="135"/>
      <c r="G41" s="135"/>
      <c r="H41" s="136"/>
    </row>
    <row r="42" spans="3:5" ht="13.5" customHeight="1">
      <c r="C42" s="41"/>
      <c r="D42" s="39"/>
      <c r="E42" s="42"/>
    </row>
    <row r="43" spans="3:5" ht="13.5" customHeight="1">
      <c r="C43" s="41"/>
      <c r="D43" s="43"/>
      <c r="E43" s="44"/>
    </row>
    <row r="44" spans="4:5" ht="13.5" customHeight="1">
      <c r="D44" s="45"/>
      <c r="E44" s="46"/>
    </row>
    <row r="45" spans="4:5" ht="13.5" customHeight="1">
      <c r="D45" s="47"/>
      <c r="E45" s="48"/>
    </row>
    <row r="46" spans="4:5" ht="13.5" customHeight="1">
      <c r="D46" s="39"/>
      <c r="E46" s="40"/>
    </row>
    <row r="47" spans="3:5" ht="28.5" customHeight="1">
      <c r="C47" s="41"/>
      <c r="D47" s="39"/>
      <c r="E47" s="49"/>
    </row>
    <row r="48" spans="3:5" ht="13.5" customHeight="1">
      <c r="C48" s="41"/>
      <c r="D48" s="39"/>
      <c r="E48" s="44"/>
    </row>
    <row r="49" spans="4:5" ht="13.5" customHeight="1">
      <c r="D49" s="39"/>
      <c r="E49" s="40"/>
    </row>
    <row r="50" spans="4:5" ht="13.5" customHeight="1">
      <c r="D50" s="39"/>
      <c r="E50" s="48"/>
    </row>
    <row r="51" spans="4:5" ht="13.5" customHeight="1">
      <c r="D51" s="39"/>
      <c r="E51" s="40"/>
    </row>
    <row r="52" spans="4:5" ht="22.5" customHeight="1">
      <c r="D52" s="39"/>
      <c r="E52" s="50"/>
    </row>
    <row r="53" spans="4:5" ht="13.5" customHeight="1">
      <c r="D53" s="45"/>
      <c r="E53" s="46"/>
    </row>
    <row r="54" spans="2:5" ht="13.5" customHeight="1">
      <c r="B54" s="41"/>
      <c r="D54" s="45"/>
      <c r="E54" s="51"/>
    </row>
    <row r="55" spans="3:5" ht="13.5" customHeight="1">
      <c r="C55" s="41"/>
      <c r="D55" s="45"/>
      <c r="E55" s="52"/>
    </row>
    <row r="56" spans="3:5" ht="13.5" customHeight="1">
      <c r="C56" s="41"/>
      <c r="D56" s="47"/>
      <c r="E56" s="44"/>
    </row>
    <row r="57" spans="4:5" ht="13.5" customHeight="1">
      <c r="D57" s="39"/>
      <c r="E57" s="40"/>
    </row>
    <row r="58" spans="2:5" ht="13.5" customHeight="1">
      <c r="B58" s="41"/>
      <c r="D58" s="39"/>
      <c r="E58" s="42"/>
    </row>
    <row r="59" spans="3:5" ht="13.5" customHeight="1">
      <c r="C59" s="41"/>
      <c r="D59" s="39"/>
      <c r="E59" s="51"/>
    </row>
    <row r="60" spans="3:5" ht="13.5" customHeight="1">
      <c r="C60" s="41"/>
      <c r="D60" s="47"/>
      <c r="E60" s="44"/>
    </row>
    <row r="61" spans="4:5" ht="13.5" customHeight="1">
      <c r="D61" s="45"/>
      <c r="E61" s="40"/>
    </row>
    <row r="62" spans="3:5" ht="13.5" customHeight="1">
      <c r="C62" s="41"/>
      <c r="D62" s="45"/>
      <c r="E62" s="51"/>
    </row>
    <row r="63" spans="4:5" ht="22.5" customHeight="1">
      <c r="D63" s="47"/>
      <c r="E63" s="50"/>
    </row>
    <row r="64" spans="4:5" ht="13.5" customHeight="1">
      <c r="D64" s="39"/>
      <c r="E64" s="40"/>
    </row>
    <row r="65" spans="4:5" ht="13.5" customHeight="1">
      <c r="D65" s="47"/>
      <c r="E65" s="44"/>
    </row>
    <row r="66" spans="4:5" ht="13.5" customHeight="1">
      <c r="D66" s="39"/>
      <c r="E66" s="40"/>
    </row>
    <row r="67" spans="4:5" ht="13.5" customHeight="1">
      <c r="D67" s="39"/>
      <c r="E67" s="40"/>
    </row>
    <row r="68" spans="1:5" ht="13.5" customHeight="1">
      <c r="A68" s="41"/>
      <c r="D68" s="53"/>
      <c r="E68" s="51"/>
    </row>
    <row r="69" spans="2:5" ht="13.5" customHeight="1">
      <c r="B69" s="41"/>
      <c r="C69" s="41"/>
      <c r="D69" s="54"/>
      <c r="E69" s="51"/>
    </row>
    <row r="70" spans="2:5" ht="13.5" customHeight="1">
      <c r="B70" s="41"/>
      <c r="C70" s="41"/>
      <c r="D70" s="54"/>
      <c r="E70" s="42"/>
    </row>
    <row r="71" spans="2:5" ht="13.5" customHeight="1">
      <c r="B71" s="41"/>
      <c r="C71" s="41"/>
      <c r="D71" s="47"/>
      <c r="E71" s="48"/>
    </row>
    <row r="72" spans="4:5" ht="12.75">
      <c r="D72" s="39"/>
      <c r="E72" s="40"/>
    </row>
    <row r="73" spans="2:5" ht="12.75">
      <c r="B73" s="41"/>
      <c r="D73" s="39"/>
      <c r="E73" s="51"/>
    </row>
    <row r="74" spans="3:5" ht="12.75">
      <c r="C74" s="41"/>
      <c r="D74" s="39"/>
      <c r="E74" s="42"/>
    </row>
    <row r="75" spans="3:5" ht="12.75">
      <c r="C75" s="41"/>
      <c r="D75" s="47"/>
      <c r="E75" s="44"/>
    </row>
    <row r="76" spans="4:5" ht="12.75">
      <c r="D76" s="39"/>
      <c r="E76" s="40"/>
    </row>
    <row r="77" spans="4:5" ht="12.75">
      <c r="D77" s="39"/>
      <c r="E77" s="40"/>
    </row>
    <row r="78" spans="4:5" ht="12.75">
      <c r="D78" s="55"/>
      <c r="E78" s="56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47"/>
      <c r="E82" s="44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1:5" ht="28.5" customHeight="1">
      <c r="A89" s="57"/>
      <c r="B89" s="57"/>
      <c r="C89" s="57"/>
      <c r="D89" s="58"/>
      <c r="E89" s="59"/>
    </row>
    <row r="90" spans="3:5" ht="12.75">
      <c r="C90" s="41"/>
      <c r="D90" s="39"/>
      <c r="E90" s="42"/>
    </row>
    <row r="91" spans="4:5" ht="12.75">
      <c r="D91" s="60"/>
      <c r="E91" s="61"/>
    </row>
    <row r="92" spans="4:5" ht="12.75">
      <c r="D92" s="39"/>
      <c r="E92" s="40"/>
    </row>
    <row r="93" spans="4:5" ht="12.75">
      <c r="D93" s="55"/>
      <c r="E93" s="56"/>
    </row>
    <row r="94" spans="4:5" ht="12.75">
      <c r="D94" s="55"/>
      <c r="E94" s="56"/>
    </row>
    <row r="95" spans="4:5" ht="12.75">
      <c r="D95" s="39"/>
      <c r="E95" s="40"/>
    </row>
    <row r="96" spans="4:5" ht="12.75">
      <c r="D96" s="47"/>
      <c r="E96" s="44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55"/>
      <c r="E101" s="56"/>
    </row>
    <row r="102" spans="4:5" ht="12.75">
      <c r="D102" s="47"/>
      <c r="E102" s="61"/>
    </row>
    <row r="103" spans="4:5" ht="12.75">
      <c r="D103" s="45"/>
      <c r="E103" s="56"/>
    </row>
    <row r="104" spans="4:5" ht="12.75">
      <c r="D104" s="47"/>
      <c r="E104" s="44"/>
    </row>
    <row r="105" spans="4:5" ht="12.75">
      <c r="D105" s="39"/>
      <c r="E105" s="40"/>
    </row>
    <row r="106" spans="3:5" ht="12.75">
      <c r="C106" s="41"/>
      <c r="D106" s="39"/>
      <c r="E106" s="42"/>
    </row>
    <row r="107" spans="4:5" ht="12.75">
      <c r="D107" s="45"/>
      <c r="E107" s="44"/>
    </row>
    <row r="108" spans="4:5" ht="12.75">
      <c r="D108" s="45"/>
      <c r="E108" s="56"/>
    </row>
    <row r="109" spans="3:5" ht="12.75">
      <c r="C109" s="41"/>
      <c r="D109" s="45"/>
      <c r="E109" s="62"/>
    </row>
    <row r="110" spans="3:5" ht="12.75">
      <c r="C110" s="41"/>
      <c r="D110" s="47"/>
      <c r="E110" s="48"/>
    </row>
    <row r="111" spans="4:5" ht="12.75">
      <c r="D111" s="39"/>
      <c r="E111" s="40"/>
    </row>
    <row r="112" spans="4:5" ht="12.75">
      <c r="D112" s="60"/>
      <c r="E112" s="63"/>
    </row>
    <row r="113" spans="4:5" ht="11.25" customHeight="1">
      <c r="D113" s="55"/>
      <c r="E113" s="56"/>
    </row>
    <row r="114" spans="2:5" ht="24" customHeight="1">
      <c r="B114" s="41"/>
      <c r="D114" s="55"/>
      <c r="E114" s="64"/>
    </row>
    <row r="115" spans="3:5" ht="15" customHeight="1">
      <c r="C115" s="41"/>
      <c r="D115" s="55"/>
      <c r="E115" s="64"/>
    </row>
    <row r="116" spans="4:5" ht="11.25" customHeight="1">
      <c r="D116" s="60"/>
      <c r="E116" s="61"/>
    </row>
    <row r="117" spans="4:5" ht="12.75">
      <c r="D117" s="55"/>
      <c r="E117" s="56"/>
    </row>
    <row r="118" spans="2:5" ht="13.5" customHeight="1">
      <c r="B118" s="41"/>
      <c r="D118" s="55"/>
      <c r="E118" s="65"/>
    </row>
    <row r="119" spans="3:5" ht="12.75" customHeight="1">
      <c r="C119" s="41"/>
      <c r="D119" s="55"/>
      <c r="E119" s="42"/>
    </row>
    <row r="120" spans="3:5" ht="12.75" customHeight="1">
      <c r="C120" s="41"/>
      <c r="D120" s="47"/>
      <c r="E120" s="48"/>
    </row>
    <row r="121" spans="4:5" ht="12.75">
      <c r="D121" s="39"/>
      <c r="E121" s="40"/>
    </row>
    <row r="122" spans="3:5" ht="12.75">
      <c r="C122" s="41"/>
      <c r="D122" s="39"/>
      <c r="E122" s="62"/>
    </row>
    <row r="123" spans="4:5" ht="12.75">
      <c r="D123" s="60"/>
      <c r="E123" s="61"/>
    </row>
    <row r="124" spans="4:5" ht="12.75">
      <c r="D124" s="55"/>
      <c r="E124" s="56"/>
    </row>
    <row r="125" spans="4:5" ht="12.75">
      <c r="D125" s="39"/>
      <c r="E125" s="40"/>
    </row>
    <row r="126" spans="1:5" ht="19.5" customHeight="1">
      <c r="A126" s="66"/>
      <c r="B126" s="14"/>
      <c r="C126" s="14"/>
      <c r="D126" s="14"/>
      <c r="E126" s="51"/>
    </row>
    <row r="127" spans="1:5" ht="15" customHeight="1">
      <c r="A127" s="41"/>
      <c r="D127" s="53"/>
      <c r="E127" s="51"/>
    </row>
    <row r="128" spans="1:5" ht="12.75">
      <c r="A128" s="41"/>
      <c r="B128" s="41"/>
      <c r="D128" s="53"/>
      <c r="E128" s="42"/>
    </row>
    <row r="129" spans="3:5" ht="12.75">
      <c r="C129" s="41"/>
      <c r="D129" s="39"/>
      <c r="E129" s="51"/>
    </row>
    <row r="130" spans="4:5" ht="12.75">
      <c r="D130" s="43"/>
      <c r="E130" s="44"/>
    </row>
    <row r="131" spans="2:5" ht="12.75">
      <c r="B131" s="41"/>
      <c r="D131" s="39"/>
      <c r="E131" s="42"/>
    </row>
    <row r="132" spans="3:5" ht="12.75">
      <c r="C132" s="41"/>
      <c r="D132" s="39"/>
      <c r="E132" s="42"/>
    </row>
    <row r="133" spans="4:5" ht="12.75">
      <c r="D133" s="47"/>
      <c r="E133" s="48"/>
    </row>
    <row r="134" spans="3:5" ht="22.5" customHeight="1">
      <c r="C134" s="41"/>
      <c r="D134" s="39"/>
      <c r="E134" s="49"/>
    </row>
    <row r="135" spans="4:5" ht="12.75">
      <c r="D135" s="39"/>
      <c r="E135" s="48"/>
    </row>
    <row r="136" spans="2:5" ht="12.75">
      <c r="B136" s="41"/>
      <c r="D136" s="45"/>
      <c r="E136" s="51"/>
    </row>
    <row r="137" spans="3:5" ht="12.75">
      <c r="C137" s="41"/>
      <c r="D137" s="45"/>
      <c r="E137" s="52"/>
    </row>
    <row r="138" spans="4:5" ht="12.75">
      <c r="D138" s="47"/>
      <c r="E138" s="44"/>
    </row>
    <row r="139" spans="1:5" ht="13.5" customHeight="1">
      <c r="A139" s="41"/>
      <c r="D139" s="53"/>
      <c r="E139" s="51"/>
    </row>
    <row r="140" spans="2:5" ht="13.5" customHeight="1">
      <c r="B140" s="41"/>
      <c r="D140" s="39"/>
      <c r="E140" s="51"/>
    </row>
    <row r="141" spans="3:5" ht="13.5" customHeight="1">
      <c r="C141" s="41"/>
      <c r="D141" s="39"/>
      <c r="E141" s="42"/>
    </row>
    <row r="142" spans="3:5" ht="12.75">
      <c r="C142" s="41"/>
      <c r="D142" s="47"/>
      <c r="E142" s="44"/>
    </row>
    <row r="143" spans="3:5" ht="12.75">
      <c r="C143" s="41"/>
      <c r="D143" s="39"/>
      <c r="E143" s="42"/>
    </row>
    <row r="144" spans="4:5" ht="12.75">
      <c r="D144" s="60"/>
      <c r="E144" s="61"/>
    </row>
    <row r="145" spans="3:5" ht="12.75">
      <c r="C145" s="41"/>
      <c r="D145" s="45"/>
      <c r="E145" s="62"/>
    </row>
    <row r="146" spans="3:5" ht="12.75">
      <c r="C146" s="41"/>
      <c r="D146" s="47"/>
      <c r="E146" s="48"/>
    </row>
    <row r="147" spans="4:5" ht="12.75">
      <c r="D147" s="60"/>
      <c r="E147" s="67"/>
    </row>
    <row r="148" spans="2:5" ht="12.75">
      <c r="B148" s="41"/>
      <c r="D148" s="55"/>
      <c r="E148" s="65"/>
    </row>
    <row r="149" spans="3:5" ht="12.75">
      <c r="C149" s="41"/>
      <c r="D149" s="55"/>
      <c r="E149" s="42"/>
    </row>
    <row r="150" spans="3:5" ht="12.75">
      <c r="C150" s="41"/>
      <c r="D150" s="47"/>
      <c r="E150" s="48"/>
    </row>
    <row r="151" spans="3:5" ht="12.75">
      <c r="C151" s="41"/>
      <c r="D151" s="47"/>
      <c r="E151" s="48"/>
    </row>
    <row r="152" spans="4:5" ht="12.75">
      <c r="D152" s="39"/>
      <c r="E152" s="40"/>
    </row>
    <row r="153" spans="1:5" s="68" customFormat="1" ht="18" customHeight="1">
      <c r="A153" s="140"/>
      <c r="B153" s="141"/>
      <c r="C153" s="141"/>
      <c r="D153" s="141"/>
      <c r="E153" s="141"/>
    </row>
    <row r="154" spans="1:5" ht="28.5" customHeight="1">
      <c r="A154" s="57"/>
      <c r="B154" s="57"/>
      <c r="C154" s="57"/>
      <c r="D154" s="58"/>
      <c r="E154" s="59"/>
    </row>
    <row r="156" spans="1:5" ht="15.75">
      <c r="A156" s="70"/>
      <c r="B156" s="41"/>
      <c r="C156" s="41"/>
      <c r="D156" s="71"/>
      <c r="E156" s="13"/>
    </row>
    <row r="157" spans="1:5" ht="12.75">
      <c r="A157" s="41"/>
      <c r="B157" s="41"/>
      <c r="C157" s="41"/>
      <c r="D157" s="71"/>
      <c r="E157" s="13"/>
    </row>
    <row r="158" spans="1:5" ht="17.25" customHeight="1">
      <c r="A158" s="41"/>
      <c r="B158" s="41"/>
      <c r="C158" s="41"/>
      <c r="D158" s="71"/>
      <c r="E158" s="13"/>
    </row>
    <row r="159" spans="1:5" ht="13.5" customHeight="1">
      <c r="A159" s="41"/>
      <c r="B159" s="41"/>
      <c r="C159" s="41"/>
      <c r="D159" s="71"/>
      <c r="E159" s="13"/>
    </row>
    <row r="160" spans="1:5" ht="12.75">
      <c r="A160" s="41"/>
      <c r="B160" s="41"/>
      <c r="C160" s="41"/>
      <c r="D160" s="71"/>
      <c r="E160" s="13"/>
    </row>
    <row r="161" spans="1:3" ht="12.75">
      <c r="A161" s="41"/>
      <c r="B161" s="41"/>
      <c r="C161" s="41"/>
    </row>
    <row r="162" spans="1:5" ht="12.75">
      <c r="A162" s="41"/>
      <c r="B162" s="41"/>
      <c r="C162" s="41"/>
      <c r="D162" s="71"/>
      <c r="E162" s="13"/>
    </row>
    <row r="163" spans="1:5" ht="12.75">
      <c r="A163" s="41"/>
      <c r="B163" s="41"/>
      <c r="C163" s="41"/>
      <c r="D163" s="71"/>
      <c r="E163" s="72"/>
    </row>
    <row r="164" spans="1:5" ht="12.75">
      <c r="A164" s="41"/>
      <c r="B164" s="41"/>
      <c r="C164" s="41"/>
      <c r="D164" s="71"/>
      <c r="E164" s="13"/>
    </row>
    <row r="165" spans="1:5" ht="22.5" customHeight="1">
      <c r="A165" s="41"/>
      <c r="B165" s="41"/>
      <c r="C165" s="41"/>
      <c r="D165" s="71"/>
      <c r="E165" s="49"/>
    </row>
    <row r="166" spans="4:5" ht="22.5" customHeight="1">
      <c r="D166" s="47"/>
      <c r="E166" s="50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3"/>
  <sheetViews>
    <sheetView tabSelected="1" zoomScalePageLayoutView="0" workbookViewId="0" topLeftCell="A1">
      <selection activeCell="N10" sqref="N10"/>
    </sheetView>
  </sheetViews>
  <sheetFormatPr defaultColWidth="11.421875" defaultRowHeight="12.75"/>
  <cols>
    <col min="1" max="1" width="11.421875" style="88" bestFit="1" customWidth="1"/>
    <col min="2" max="2" width="34.421875" style="89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2.421875" style="2" customWidth="1"/>
    <col min="7" max="7" width="11.7109375" style="2" customWidth="1"/>
    <col min="8" max="8" width="13.140625" style="2" customWidth="1"/>
    <col min="9" max="9" width="12.140625" style="2" customWidth="1"/>
    <col min="10" max="10" width="10.00390625" style="2" hidden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2" t="s">
        <v>18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13" customFormat="1" ht="56.25">
      <c r="A2" s="11" t="s">
        <v>19</v>
      </c>
      <c r="B2" s="11" t="s">
        <v>20</v>
      </c>
      <c r="C2" s="12" t="s">
        <v>61</v>
      </c>
      <c r="D2" s="90" t="s">
        <v>11</v>
      </c>
      <c r="E2" s="90" t="s">
        <v>12</v>
      </c>
      <c r="F2" s="90" t="s">
        <v>13</v>
      </c>
      <c r="G2" s="90" t="s">
        <v>14</v>
      </c>
      <c r="H2" s="90" t="s">
        <v>21</v>
      </c>
      <c r="I2" s="90" t="s">
        <v>72</v>
      </c>
      <c r="J2" s="90"/>
      <c r="K2" s="12" t="s">
        <v>50</v>
      </c>
      <c r="L2" s="12" t="s">
        <v>62</v>
      </c>
    </row>
    <row r="3" spans="1:12" ht="12.75">
      <c r="A3" s="143"/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13" customFormat="1" ht="25.5">
      <c r="A4" s="143"/>
      <c r="B4" s="146" t="s">
        <v>86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2.75">
      <c r="A5" s="143"/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s="13" customFormat="1" ht="12.75">
      <c r="A6" s="143"/>
      <c r="B6" s="148" t="s">
        <v>63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s="13" customFormat="1" ht="12.75" customHeight="1">
      <c r="A7" s="149" t="s">
        <v>43</v>
      </c>
      <c r="B7" s="148" t="s">
        <v>64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s="13" customFormat="1" ht="12.75">
      <c r="A8" s="143">
        <v>3</v>
      </c>
      <c r="B8" s="148" t="s">
        <v>22</v>
      </c>
      <c r="C8" s="150">
        <v>251800</v>
      </c>
      <c r="D8" s="150">
        <v>251800</v>
      </c>
      <c r="E8" s="147"/>
      <c r="F8" s="147"/>
      <c r="G8" s="147"/>
      <c r="H8" s="147"/>
      <c r="I8" s="147"/>
      <c r="J8" s="147"/>
      <c r="K8" s="150">
        <v>251800</v>
      </c>
      <c r="L8" s="150">
        <v>251800</v>
      </c>
    </row>
    <row r="9" spans="1:12" s="13" customFormat="1" ht="12.75">
      <c r="A9" s="143">
        <v>31</v>
      </c>
      <c r="B9" s="148" t="s">
        <v>23</v>
      </c>
      <c r="C9" s="147">
        <v>0</v>
      </c>
      <c r="D9" s="147">
        <v>0</v>
      </c>
      <c r="E9" s="147"/>
      <c r="F9" s="147"/>
      <c r="G9" s="147"/>
      <c r="H9" s="147"/>
      <c r="I9" s="147"/>
      <c r="J9" s="147"/>
      <c r="K9" s="147"/>
      <c r="L9" s="147"/>
    </row>
    <row r="10" spans="1:12" ht="12.75">
      <c r="A10" s="151">
        <v>311</v>
      </c>
      <c r="B10" s="144" t="s">
        <v>24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2.75">
      <c r="A11" s="151">
        <v>312</v>
      </c>
      <c r="B11" s="144" t="s">
        <v>25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2.75">
      <c r="A12" s="151">
        <v>313</v>
      </c>
      <c r="B12" s="144" t="s">
        <v>26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s="13" customFormat="1" ht="12.75">
      <c r="A13" s="143">
        <v>32</v>
      </c>
      <c r="B13" s="148" t="s">
        <v>27</v>
      </c>
      <c r="C13" s="150">
        <v>251750</v>
      </c>
      <c r="D13" s="150">
        <v>251750</v>
      </c>
      <c r="E13" s="147"/>
      <c r="F13" s="147"/>
      <c r="G13" s="147"/>
      <c r="H13" s="147"/>
      <c r="I13" s="147"/>
      <c r="J13" s="147"/>
      <c r="K13" s="150">
        <v>251750</v>
      </c>
      <c r="L13" s="150">
        <v>251750</v>
      </c>
    </row>
    <row r="14" spans="1:12" ht="12.75">
      <c r="A14" s="151">
        <v>321</v>
      </c>
      <c r="B14" s="144" t="s">
        <v>28</v>
      </c>
      <c r="C14" s="152">
        <v>29000</v>
      </c>
      <c r="D14" s="153">
        <v>29000</v>
      </c>
      <c r="E14" s="145"/>
      <c r="F14" s="145"/>
      <c r="G14" s="145"/>
      <c r="H14" s="145"/>
      <c r="I14" s="145"/>
      <c r="J14" s="145"/>
      <c r="K14" s="145"/>
      <c r="L14" s="145"/>
    </row>
    <row r="15" spans="1:12" ht="12.75">
      <c r="A15" s="151">
        <v>322</v>
      </c>
      <c r="B15" s="144" t="s">
        <v>29</v>
      </c>
      <c r="C15" s="152">
        <v>158730</v>
      </c>
      <c r="D15" s="152">
        <v>158730</v>
      </c>
      <c r="E15" s="145"/>
      <c r="F15" s="145"/>
      <c r="G15" s="145"/>
      <c r="H15" s="145"/>
      <c r="I15" s="145"/>
      <c r="J15" s="145"/>
      <c r="K15" s="145"/>
      <c r="L15" s="145"/>
    </row>
    <row r="16" spans="1:12" ht="12.75">
      <c r="A16" s="151">
        <v>323</v>
      </c>
      <c r="B16" s="144" t="s">
        <v>30</v>
      </c>
      <c r="C16" s="153">
        <v>51880</v>
      </c>
      <c r="D16" s="153">
        <v>51880</v>
      </c>
      <c r="E16" s="145"/>
      <c r="F16" s="145"/>
      <c r="G16" s="145"/>
      <c r="H16" s="145"/>
      <c r="I16" s="145"/>
      <c r="J16" s="145"/>
      <c r="K16" s="145"/>
      <c r="L16" s="145"/>
    </row>
    <row r="17" spans="1:12" ht="12.75">
      <c r="A17" s="151">
        <v>329</v>
      </c>
      <c r="B17" s="144" t="s">
        <v>31</v>
      </c>
      <c r="C17" s="153">
        <v>12140</v>
      </c>
      <c r="D17" s="153">
        <v>12140</v>
      </c>
      <c r="E17" s="145"/>
      <c r="F17" s="145"/>
      <c r="G17" s="145"/>
      <c r="H17" s="145"/>
      <c r="I17" s="145"/>
      <c r="J17" s="145"/>
      <c r="K17" s="145"/>
      <c r="L17" s="145"/>
    </row>
    <row r="18" spans="1:12" s="13" customFormat="1" ht="12.75">
      <c r="A18" s="143">
        <v>34</v>
      </c>
      <c r="B18" s="148" t="s">
        <v>32</v>
      </c>
      <c r="C18" s="147">
        <v>50</v>
      </c>
      <c r="D18" s="147">
        <v>50</v>
      </c>
      <c r="E18" s="147"/>
      <c r="F18" s="147"/>
      <c r="G18" s="147"/>
      <c r="H18" s="147"/>
      <c r="I18" s="147"/>
      <c r="J18" s="147"/>
      <c r="K18" s="150"/>
      <c r="L18" s="147"/>
    </row>
    <row r="19" spans="1:12" ht="12.75">
      <c r="A19" s="151">
        <v>343</v>
      </c>
      <c r="B19" s="144" t="s">
        <v>33</v>
      </c>
      <c r="C19" s="145">
        <v>50</v>
      </c>
      <c r="D19" s="145">
        <v>50</v>
      </c>
      <c r="E19" s="145"/>
      <c r="F19" s="145"/>
      <c r="G19" s="145"/>
      <c r="H19" s="145"/>
      <c r="I19" s="145"/>
      <c r="J19" s="145"/>
      <c r="K19" s="145"/>
      <c r="L19" s="145"/>
    </row>
    <row r="20" spans="1:12" s="13" customFormat="1" ht="25.5">
      <c r="A20" s="143">
        <v>4</v>
      </c>
      <c r="B20" s="148" t="s">
        <v>35</v>
      </c>
      <c r="C20" s="147">
        <v>0</v>
      </c>
      <c r="D20" s="147">
        <v>0</v>
      </c>
      <c r="E20" s="147"/>
      <c r="F20" s="147"/>
      <c r="G20" s="147"/>
      <c r="H20" s="147"/>
      <c r="I20" s="147"/>
      <c r="J20" s="147"/>
      <c r="K20" s="147"/>
      <c r="L20" s="147"/>
    </row>
    <row r="21" spans="1:12" s="13" customFormat="1" ht="25.5">
      <c r="A21" s="143">
        <v>42</v>
      </c>
      <c r="B21" s="148" t="s">
        <v>36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1:12" ht="12.75">
      <c r="A22" s="151">
        <v>422</v>
      </c>
      <c r="B22" s="144" t="s">
        <v>34</v>
      </c>
      <c r="C22" s="145">
        <v>0</v>
      </c>
      <c r="D22" s="145">
        <v>0</v>
      </c>
      <c r="E22" s="145"/>
      <c r="F22" s="145"/>
      <c r="G22" s="145"/>
      <c r="H22" s="145"/>
      <c r="I22" s="145"/>
      <c r="J22" s="145"/>
      <c r="K22" s="145"/>
      <c r="L22" s="145"/>
    </row>
    <row r="23" spans="1:12" ht="25.5">
      <c r="A23" s="151">
        <v>424</v>
      </c>
      <c r="B23" s="144" t="s">
        <v>38</v>
      </c>
      <c r="C23" s="145">
        <v>0</v>
      </c>
      <c r="D23" s="145">
        <v>0</v>
      </c>
      <c r="E23" s="145"/>
      <c r="F23" s="145"/>
      <c r="G23" s="145"/>
      <c r="H23" s="145"/>
      <c r="I23" s="145"/>
      <c r="J23" s="145"/>
      <c r="K23" s="145"/>
      <c r="L23" s="145"/>
    </row>
    <row r="24" spans="1:12" ht="25.5">
      <c r="A24" s="143" t="s">
        <v>80</v>
      </c>
      <c r="B24" s="148" t="s">
        <v>65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" s="13" customFormat="1" ht="16.5" customHeight="1">
      <c r="A25" s="143" t="s">
        <v>68</v>
      </c>
      <c r="B25" s="148" t="s">
        <v>66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  <row r="26" spans="1:12" s="13" customFormat="1" ht="12.75">
      <c r="A26" s="143" t="s">
        <v>67</v>
      </c>
      <c r="B26" s="148" t="s">
        <v>22</v>
      </c>
      <c r="C26" s="150">
        <v>22950</v>
      </c>
      <c r="D26" s="147"/>
      <c r="E26" s="150">
        <v>22950</v>
      </c>
      <c r="F26" s="147"/>
      <c r="G26" s="147"/>
      <c r="H26" s="147"/>
      <c r="I26" s="147"/>
      <c r="J26" s="147"/>
      <c r="K26" s="150">
        <v>22950</v>
      </c>
      <c r="L26" s="150">
        <v>22950</v>
      </c>
    </row>
    <row r="27" spans="1:12" s="13" customFormat="1" ht="12.75">
      <c r="A27" s="143">
        <v>32</v>
      </c>
      <c r="B27" s="148" t="s">
        <v>27</v>
      </c>
      <c r="C27" s="150">
        <f>SUM(C28:C31)</f>
        <v>20400</v>
      </c>
      <c r="D27" s="147"/>
      <c r="E27" s="150">
        <v>20400</v>
      </c>
      <c r="F27" s="147"/>
      <c r="G27" s="147"/>
      <c r="H27" s="147"/>
      <c r="I27" s="147"/>
      <c r="J27" s="147"/>
      <c r="K27" s="150">
        <v>20400</v>
      </c>
      <c r="L27" s="150">
        <v>20400</v>
      </c>
    </row>
    <row r="28" spans="1:12" ht="12.75">
      <c r="A28" s="151">
        <v>321</v>
      </c>
      <c r="B28" s="144" t="s">
        <v>28</v>
      </c>
      <c r="C28" s="152">
        <v>3000</v>
      </c>
      <c r="D28" s="145"/>
      <c r="E28" s="152">
        <v>3000</v>
      </c>
      <c r="F28" s="145"/>
      <c r="G28" s="145"/>
      <c r="H28" s="145"/>
      <c r="I28" s="145"/>
      <c r="J28" s="145"/>
      <c r="K28" s="145"/>
      <c r="L28" s="145"/>
    </row>
    <row r="29" spans="1:12" ht="12.75">
      <c r="A29" s="151">
        <v>322</v>
      </c>
      <c r="B29" s="144" t="s">
        <v>29</v>
      </c>
      <c r="C29" s="153">
        <v>8733</v>
      </c>
      <c r="D29" s="145"/>
      <c r="E29" s="153">
        <v>8733</v>
      </c>
      <c r="F29" s="145"/>
      <c r="G29" s="145"/>
      <c r="H29" s="145"/>
      <c r="I29" s="145"/>
      <c r="J29" s="145"/>
      <c r="K29" s="145"/>
      <c r="L29" s="145"/>
    </row>
    <row r="30" spans="1:12" ht="12.75">
      <c r="A30" s="151">
        <v>323</v>
      </c>
      <c r="B30" s="144" t="s">
        <v>30</v>
      </c>
      <c r="C30" s="152">
        <v>2000</v>
      </c>
      <c r="D30" s="145"/>
      <c r="E30" s="152">
        <v>2000</v>
      </c>
      <c r="F30" s="145"/>
      <c r="G30" s="145"/>
      <c r="H30" s="145"/>
      <c r="I30" s="145"/>
      <c r="J30" s="145"/>
      <c r="K30" s="145"/>
      <c r="L30" s="145"/>
    </row>
    <row r="31" spans="1:12" ht="12.75">
      <c r="A31" s="151">
        <v>329</v>
      </c>
      <c r="B31" s="144" t="s">
        <v>31</v>
      </c>
      <c r="C31" s="153">
        <v>6667</v>
      </c>
      <c r="D31" s="145"/>
      <c r="E31" s="153">
        <v>6667</v>
      </c>
      <c r="F31" s="145"/>
      <c r="G31" s="145"/>
      <c r="H31" s="145"/>
      <c r="I31" s="145"/>
      <c r="J31" s="145"/>
      <c r="K31" s="145"/>
      <c r="L31" s="145"/>
    </row>
    <row r="32" spans="1:12" s="13" customFormat="1" ht="12.75" customHeight="1">
      <c r="A32" s="143">
        <v>42</v>
      </c>
      <c r="B32" s="148" t="s">
        <v>69</v>
      </c>
      <c r="C32" s="150">
        <v>2550</v>
      </c>
      <c r="D32" s="147"/>
      <c r="E32" s="150">
        <v>2550</v>
      </c>
      <c r="F32" s="147"/>
      <c r="G32" s="147"/>
      <c r="H32" s="147"/>
      <c r="I32" s="147"/>
      <c r="J32" s="147"/>
      <c r="K32" s="150">
        <v>2550</v>
      </c>
      <c r="L32" s="150">
        <v>2550</v>
      </c>
    </row>
    <row r="33" spans="1:12" s="13" customFormat="1" ht="12.75">
      <c r="A33" s="151">
        <v>422</v>
      </c>
      <c r="B33" s="144" t="s">
        <v>34</v>
      </c>
      <c r="C33" s="153">
        <v>2550</v>
      </c>
      <c r="D33" s="147"/>
      <c r="E33" s="153">
        <v>2550</v>
      </c>
      <c r="F33" s="147"/>
      <c r="G33" s="147"/>
      <c r="H33" s="147"/>
      <c r="I33" s="147"/>
      <c r="J33" s="147"/>
      <c r="K33" s="147"/>
      <c r="L33" s="147"/>
    </row>
    <row r="34" spans="1:12" s="13" customFormat="1" ht="25.5">
      <c r="A34" s="151">
        <v>424</v>
      </c>
      <c r="B34" s="144" t="s">
        <v>38</v>
      </c>
      <c r="C34" s="153"/>
      <c r="D34" s="147"/>
      <c r="E34" s="153"/>
      <c r="F34" s="147"/>
      <c r="G34" s="147"/>
      <c r="H34" s="147"/>
      <c r="I34" s="147"/>
      <c r="J34" s="147"/>
      <c r="K34" s="147"/>
      <c r="L34" s="147"/>
    </row>
    <row r="35" spans="1:12" ht="0.75" customHeight="1">
      <c r="A35" s="151"/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" ht="25.5">
      <c r="A36" s="143" t="s">
        <v>68</v>
      </c>
      <c r="B36" s="148" t="s">
        <v>70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" ht="12.75">
      <c r="A37" s="143">
        <v>3</v>
      </c>
      <c r="B37" s="148" t="s">
        <v>22</v>
      </c>
      <c r="C37" s="150">
        <v>55900</v>
      </c>
      <c r="D37" s="145"/>
      <c r="E37" s="145"/>
      <c r="F37" s="150">
        <v>55900</v>
      </c>
      <c r="G37" s="145"/>
      <c r="H37" s="145"/>
      <c r="I37" s="145"/>
      <c r="J37" s="145"/>
      <c r="K37" s="150">
        <v>55900</v>
      </c>
      <c r="L37" s="150">
        <v>55900</v>
      </c>
    </row>
    <row r="38" spans="1:12" s="13" customFormat="1" ht="12.75">
      <c r="A38" s="143">
        <v>32</v>
      </c>
      <c r="B38" s="148" t="s">
        <v>27</v>
      </c>
      <c r="C38" s="150">
        <f>SUM(C39:C41)</f>
        <v>55900</v>
      </c>
      <c r="D38" s="147"/>
      <c r="E38" s="147"/>
      <c r="F38" s="150">
        <v>55900</v>
      </c>
      <c r="G38" s="147"/>
      <c r="H38" s="147"/>
      <c r="I38" s="147"/>
      <c r="J38" s="147"/>
      <c r="K38" s="150">
        <v>55900</v>
      </c>
      <c r="L38" s="150">
        <v>55900</v>
      </c>
    </row>
    <row r="39" spans="1:12" ht="12.75">
      <c r="A39" s="151">
        <v>322</v>
      </c>
      <c r="B39" s="144" t="s">
        <v>29</v>
      </c>
      <c r="C39" s="152">
        <v>49700</v>
      </c>
      <c r="D39" s="145"/>
      <c r="E39" s="145"/>
      <c r="F39" s="152">
        <v>49700</v>
      </c>
      <c r="G39" s="154"/>
      <c r="H39" s="145"/>
      <c r="I39" s="145"/>
      <c r="J39" s="145"/>
      <c r="K39" s="145"/>
      <c r="L39" s="145"/>
    </row>
    <row r="40" spans="1:12" ht="12.75">
      <c r="A40" s="151">
        <v>329</v>
      </c>
      <c r="B40" s="144" t="s">
        <v>31</v>
      </c>
      <c r="C40" s="153">
        <v>5200</v>
      </c>
      <c r="D40" s="145"/>
      <c r="E40" s="145"/>
      <c r="F40" s="153">
        <v>5200</v>
      </c>
      <c r="G40" s="145"/>
      <c r="H40" s="145"/>
      <c r="I40" s="145"/>
      <c r="J40" s="145"/>
      <c r="K40" s="145"/>
      <c r="L40" s="145"/>
    </row>
    <row r="41" spans="1:12" ht="12.75">
      <c r="A41" s="151">
        <v>323</v>
      </c>
      <c r="B41" s="144" t="s">
        <v>30</v>
      </c>
      <c r="C41" s="153">
        <v>1000</v>
      </c>
      <c r="D41" s="145"/>
      <c r="E41" s="145"/>
      <c r="F41" s="153">
        <v>1000</v>
      </c>
      <c r="G41" s="145"/>
      <c r="H41" s="145"/>
      <c r="I41" s="145"/>
      <c r="J41" s="145"/>
      <c r="K41" s="145"/>
      <c r="L41" s="145"/>
    </row>
    <row r="42" spans="1:12" ht="25.5">
      <c r="A42" s="143">
        <v>42</v>
      </c>
      <c r="B42" s="148" t="s">
        <v>69</v>
      </c>
      <c r="C42" s="147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" ht="1.5" customHeight="1" hidden="1">
      <c r="A43" s="151"/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" s="13" customFormat="1" ht="12.75" hidden="1">
      <c r="A44" s="143"/>
      <c r="B44" s="148"/>
      <c r="C44" s="147"/>
      <c r="D44" s="147"/>
      <c r="E44" s="147"/>
      <c r="F44" s="147"/>
      <c r="G44" s="147"/>
      <c r="H44" s="147"/>
      <c r="I44" s="147"/>
      <c r="J44" s="147"/>
      <c r="K44" s="147"/>
      <c r="L44" s="147"/>
    </row>
    <row r="45" spans="1:12" ht="12.75" hidden="1">
      <c r="A45" s="151"/>
      <c r="B45" s="144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" ht="12.75">
      <c r="A46" s="151">
        <v>422</v>
      </c>
      <c r="B46" s="144" t="s">
        <v>34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1:12" ht="25.5">
      <c r="A47" s="151">
        <v>424</v>
      </c>
      <c r="B47" s="144" t="s">
        <v>38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" ht="12.75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1:12" s="13" customFormat="1" ht="12.75" customHeight="1">
      <c r="A49" s="149" t="s">
        <v>68</v>
      </c>
      <c r="B49" s="148" t="s">
        <v>71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s="13" customFormat="1" ht="12.75">
      <c r="A50" s="143" t="s">
        <v>67</v>
      </c>
      <c r="B50" s="148" t="s">
        <v>22</v>
      </c>
      <c r="C50" s="150">
        <v>77690</v>
      </c>
      <c r="D50" s="147"/>
      <c r="E50" s="147"/>
      <c r="F50" s="147"/>
      <c r="G50" s="150">
        <v>108890</v>
      </c>
      <c r="H50" s="147"/>
      <c r="I50" s="147"/>
      <c r="J50" s="147"/>
      <c r="K50" s="147"/>
      <c r="L50" s="147"/>
    </row>
    <row r="51" spans="1:12" s="13" customFormat="1" ht="12.75">
      <c r="A51" s="143">
        <v>31</v>
      </c>
      <c r="B51" s="148" t="s">
        <v>23</v>
      </c>
      <c r="C51" s="150">
        <v>7000</v>
      </c>
      <c r="D51" s="147"/>
      <c r="E51" s="147"/>
      <c r="F51" s="147"/>
      <c r="G51" s="150">
        <v>7000</v>
      </c>
      <c r="H51" s="147"/>
      <c r="I51" s="147"/>
      <c r="J51" s="147"/>
      <c r="K51" s="147"/>
      <c r="L51" s="147"/>
    </row>
    <row r="52" spans="1:12" ht="12.75">
      <c r="A52" s="151">
        <v>311</v>
      </c>
      <c r="B52" s="144" t="s">
        <v>24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</row>
    <row r="53" spans="1:12" ht="12.75">
      <c r="A53" s="151">
        <v>312</v>
      </c>
      <c r="B53" s="144" t="s">
        <v>25</v>
      </c>
      <c r="C53" s="153">
        <v>7000</v>
      </c>
      <c r="D53" s="145"/>
      <c r="E53" s="145"/>
      <c r="F53" s="145"/>
      <c r="G53" s="153">
        <v>7000</v>
      </c>
      <c r="H53" s="145"/>
      <c r="I53" s="145"/>
      <c r="J53" s="145"/>
      <c r="K53" s="145"/>
      <c r="L53" s="145"/>
    </row>
    <row r="54" spans="1:12" ht="12.75">
      <c r="A54" s="151">
        <v>313</v>
      </c>
      <c r="B54" s="144" t="s">
        <v>26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</row>
    <row r="55" spans="1:12" s="13" customFormat="1" ht="12.75">
      <c r="A55" s="143">
        <v>32</v>
      </c>
      <c r="B55" s="148" t="s">
        <v>27</v>
      </c>
      <c r="C55" s="155">
        <f>SUM(C56:C60)</f>
        <v>65190</v>
      </c>
      <c r="D55" s="147"/>
      <c r="E55" s="147"/>
      <c r="F55" s="147"/>
      <c r="G55" s="155">
        <v>96390</v>
      </c>
      <c r="H55" s="147"/>
      <c r="I55" s="147"/>
      <c r="J55" s="147"/>
      <c r="K55" s="150"/>
      <c r="L55" s="150"/>
    </row>
    <row r="56" spans="1:12" ht="12.75">
      <c r="A56" s="151">
        <v>321</v>
      </c>
      <c r="B56" s="144" t="s">
        <v>28</v>
      </c>
      <c r="C56" s="152">
        <v>35000</v>
      </c>
      <c r="D56" s="145"/>
      <c r="E56" s="145"/>
      <c r="F56" s="145"/>
      <c r="G56" s="152">
        <v>35000</v>
      </c>
      <c r="H56" s="145"/>
      <c r="I56" s="145"/>
      <c r="J56" s="145"/>
      <c r="K56" s="145"/>
      <c r="L56" s="145"/>
    </row>
    <row r="57" spans="1:12" ht="12.75">
      <c r="A57" s="151">
        <v>322</v>
      </c>
      <c r="B57" s="144" t="s">
        <v>29</v>
      </c>
      <c r="C57" s="153">
        <v>0</v>
      </c>
      <c r="D57" s="145"/>
      <c r="E57" s="145"/>
      <c r="F57" s="145"/>
      <c r="G57" s="153">
        <v>0</v>
      </c>
      <c r="H57" s="145"/>
      <c r="I57" s="145"/>
      <c r="J57" s="145"/>
      <c r="K57" s="145"/>
      <c r="L57" s="145"/>
    </row>
    <row r="58" spans="1:12" ht="12.75">
      <c r="A58" s="151">
        <v>323</v>
      </c>
      <c r="B58" s="144" t="s">
        <v>30</v>
      </c>
      <c r="C58" s="153">
        <v>23190</v>
      </c>
      <c r="D58" s="145"/>
      <c r="E58" s="145"/>
      <c r="F58" s="145"/>
      <c r="G58" s="153">
        <v>28100</v>
      </c>
      <c r="H58" s="145"/>
      <c r="I58" s="145"/>
      <c r="J58" s="145"/>
      <c r="K58" s="145"/>
      <c r="L58" s="145"/>
    </row>
    <row r="59" spans="1:12" ht="25.5">
      <c r="A59" s="151">
        <v>324</v>
      </c>
      <c r="B59" s="144" t="s">
        <v>73</v>
      </c>
      <c r="C59" s="153">
        <v>5000</v>
      </c>
      <c r="D59" s="145"/>
      <c r="E59" s="145"/>
      <c r="F59" s="145"/>
      <c r="G59" s="153">
        <v>5000</v>
      </c>
      <c r="H59" s="145"/>
      <c r="I59" s="145"/>
      <c r="J59" s="145"/>
      <c r="K59" s="145"/>
      <c r="L59" s="145"/>
    </row>
    <row r="60" spans="1:12" ht="12.75">
      <c r="A60" s="151">
        <v>343</v>
      </c>
      <c r="B60" s="144" t="s">
        <v>33</v>
      </c>
      <c r="C60" s="152">
        <v>2000</v>
      </c>
      <c r="D60" s="145"/>
      <c r="E60" s="145"/>
      <c r="F60" s="145"/>
      <c r="G60" s="152">
        <v>2000</v>
      </c>
      <c r="H60" s="145"/>
      <c r="I60" s="145"/>
      <c r="J60" s="145"/>
      <c r="K60" s="145"/>
      <c r="L60" s="145"/>
    </row>
    <row r="61" spans="1:12" ht="12.75">
      <c r="A61" s="151"/>
      <c r="B61" s="144"/>
      <c r="C61" s="153"/>
      <c r="D61" s="145"/>
      <c r="E61" s="145"/>
      <c r="F61" s="145"/>
      <c r="G61" s="153"/>
      <c r="H61" s="145"/>
      <c r="I61" s="145"/>
      <c r="J61" s="145"/>
      <c r="K61" s="145"/>
      <c r="L61" s="145"/>
    </row>
    <row r="62" spans="1:12" s="13" customFormat="1" ht="25.5">
      <c r="A62" s="143">
        <v>42</v>
      </c>
      <c r="B62" s="148" t="s">
        <v>84</v>
      </c>
      <c r="C62" s="150">
        <v>5500</v>
      </c>
      <c r="D62" s="147"/>
      <c r="E62" s="147"/>
      <c r="F62" s="147"/>
      <c r="G62" s="150">
        <v>5500</v>
      </c>
      <c r="H62" s="147"/>
      <c r="I62" s="147"/>
      <c r="J62" s="147"/>
      <c r="K62" s="150"/>
      <c r="L62" s="150"/>
    </row>
    <row r="63" spans="1:12" ht="12.75">
      <c r="A63" s="151">
        <v>422</v>
      </c>
      <c r="B63" s="144" t="s">
        <v>34</v>
      </c>
      <c r="C63" s="153">
        <v>5000</v>
      </c>
      <c r="D63" s="145"/>
      <c r="E63" s="145"/>
      <c r="F63" s="145"/>
      <c r="G63" s="153">
        <v>5000</v>
      </c>
      <c r="H63" s="145"/>
      <c r="I63" s="145"/>
      <c r="J63" s="145"/>
      <c r="K63" s="145"/>
      <c r="L63" s="145"/>
    </row>
    <row r="64" spans="1:12" ht="12.75">
      <c r="A64" s="151">
        <v>424</v>
      </c>
      <c r="B64" s="144" t="s">
        <v>74</v>
      </c>
      <c r="C64" s="152">
        <v>2000</v>
      </c>
      <c r="D64" s="145"/>
      <c r="E64" s="145"/>
      <c r="F64" s="145"/>
      <c r="G64" s="152">
        <v>2000</v>
      </c>
      <c r="H64" s="145"/>
      <c r="I64" s="145"/>
      <c r="J64" s="145"/>
      <c r="K64" s="145"/>
      <c r="L64" s="145"/>
    </row>
    <row r="65" spans="1:12" s="13" customFormat="1" ht="12.75" customHeight="1">
      <c r="A65" s="149"/>
      <c r="B65" s="148"/>
      <c r="C65" s="147"/>
      <c r="D65" s="147"/>
      <c r="E65" s="147"/>
      <c r="F65" s="147"/>
      <c r="G65" s="147"/>
      <c r="H65" s="147"/>
      <c r="I65" s="147"/>
      <c r="J65" s="147"/>
      <c r="K65" s="147"/>
      <c r="L65" s="147"/>
    </row>
    <row r="66" spans="1:12" s="13" customFormat="1" ht="12.75">
      <c r="A66" s="143" t="s">
        <v>68</v>
      </c>
      <c r="B66" s="148" t="s">
        <v>75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1:12" s="13" customFormat="1" ht="12.75" hidden="1">
      <c r="A67" s="143"/>
      <c r="B67" s="148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2.75" hidden="1">
      <c r="A68" s="151"/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1:12" ht="12.75" hidden="1">
      <c r="A69" s="151"/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ht="12.75" hidden="1">
      <c r="A70" s="151"/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 s="13" customFormat="1" ht="12.75">
      <c r="A71" s="143">
        <v>3</v>
      </c>
      <c r="B71" s="148" t="s">
        <v>22</v>
      </c>
      <c r="C71" s="150">
        <v>10000</v>
      </c>
      <c r="D71" s="147"/>
      <c r="E71" s="147"/>
      <c r="F71" s="147"/>
      <c r="G71" s="150"/>
      <c r="H71" s="150">
        <v>10000</v>
      </c>
      <c r="I71" s="147"/>
      <c r="J71" s="147"/>
      <c r="K71" s="156">
        <v>10000</v>
      </c>
      <c r="L71" s="156">
        <v>10000</v>
      </c>
    </row>
    <row r="72" spans="1:12" ht="12.75">
      <c r="A72" s="143">
        <v>32</v>
      </c>
      <c r="B72" s="148" t="s">
        <v>27</v>
      </c>
      <c r="C72" s="153">
        <v>10000</v>
      </c>
      <c r="D72" s="145"/>
      <c r="E72" s="145"/>
      <c r="F72" s="145"/>
      <c r="G72" s="153"/>
      <c r="H72" s="153">
        <v>10000</v>
      </c>
      <c r="I72" s="145"/>
      <c r="J72" s="145"/>
      <c r="K72" s="150"/>
      <c r="L72" s="150"/>
    </row>
    <row r="73" spans="1:12" ht="13.5" customHeight="1">
      <c r="A73" s="151">
        <v>322</v>
      </c>
      <c r="B73" s="144" t="s">
        <v>29</v>
      </c>
      <c r="C73" s="153">
        <v>2500</v>
      </c>
      <c r="D73" s="145"/>
      <c r="E73" s="145"/>
      <c r="F73" s="145"/>
      <c r="G73" s="153"/>
      <c r="H73" s="152">
        <v>2500</v>
      </c>
      <c r="I73" s="145"/>
      <c r="J73" s="145"/>
      <c r="K73" s="153"/>
      <c r="L73" s="153"/>
    </row>
    <row r="74" spans="1:12" ht="13.5" customHeight="1">
      <c r="A74" s="143">
        <v>329</v>
      </c>
      <c r="B74" s="147" t="s">
        <v>31</v>
      </c>
      <c r="C74" s="153">
        <v>2200</v>
      </c>
      <c r="D74" s="145"/>
      <c r="E74" s="145"/>
      <c r="F74" s="145"/>
      <c r="G74" s="153"/>
      <c r="H74" s="152">
        <v>2200</v>
      </c>
      <c r="I74" s="145"/>
      <c r="J74" s="145"/>
      <c r="K74" s="153"/>
      <c r="L74" s="153"/>
    </row>
    <row r="75" spans="1:12" ht="21" customHeight="1">
      <c r="A75" s="143">
        <v>4</v>
      </c>
      <c r="B75" s="148" t="s">
        <v>78</v>
      </c>
      <c r="C75" s="150"/>
      <c r="D75" s="145"/>
      <c r="E75" s="145"/>
      <c r="F75" s="145"/>
      <c r="G75" s="150"/>
      <c r="H75" s="150"/>
      <c r="I75" s="145"/>
      <c r="J75" s="145"/>
      <c r="K75" s="150"/>
      <c r="L75" s="150"/>
    </row>
    <row r="76" spans="1:12" ht="25.5">
      <c r="A76" s="143">
        <v>42</v>
      </c>
      <c r="B76" s="148" t="s">
        <v>77</v>
      </c>
      <c r="C76" s="150"/>
      <c r="D76" s="145"/>
      <c r="E76" s="145"/>
      <c r="F76" s="145"/>
      <c r="G76" s="150"/>
      <c r="H76" s="150"/>
      <c r="I76" s="145"/>
      <c r="J76" s="145"/>
      <c r="K76" s="153"/>
      <c r="L76" s="153"/>
    </row>
    <row r="77" spans="1:12" s="13" customFormat="1" ht="12.75">
      <c r="A77" s="151">
        <v>422</v>
      </c>
      <c r="B77" s="144" t="s">
        <v>34</v>
      </c>
      <c r="C77" s="153"/>
      <c r="D77" s="147"/>
      <c r="E77" s="147"/>
      <c r="F77" s="147"/>
      <c r="G77" s="153"/>
      <c r="H77" s="153"/>
      <c r="I77" s="147"/>
      <c r="J77" s="147"/>
      <c r="K77" s="147"/>
      <c r="L77" s="147"/>
    </row>
    <row r="78" spans="1:12" ht="12.75">
      <c r="A78" s="151">
        <v>424</v>
      </c>
      <c r="B78" s="144" t="s">
        <v>76</v>
      </c>
      <c r="C78" s="153"/>
      <c r="D78" s="145"/>
      <c r="E78" s="145"/>
      <c r="F78" s="145"/>
      <c r="G78" s="153"/>
      <c r="H78" s="153"/>
      <c r="I78" s="145"/>
      <c r="J78" s="145"/>
      <c r="K78" s="145"/>
      <c r="L78" s="145"/>
    </row>
    <row r="79" spans="1:12" ht="25.5">
      <c r="A79" s="143" t="s">
        <v>80</v>
      </c>
      <c r="B79" s="148" t="s">
        <v>81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1:12" s="13" customFormat="1" ht="12.75">
      <c r="A80" s="149" t="s">
        <v>68</v>
      </c>
      <c r="B80" s="148" t="s">
        <v>79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1:12" s="13" customFormat="1" ht="12.75">
      <c r="A81" s="143">
        <v>3</v>
      </c>
      <c r="B81" s="148" t="s">
        <v>22</v>
      </c>
      <c r="C81" s="150">
        <v>43000</v>
      </c>
      <c r="D81" s="147"/>
      <c r="E81" s="147"/>
      <c r="F81" s="147"/>
      <c r="G81" s="150">
        <v>43000</v>
      </c>
      <c r="H81" s="147"/>
      <c r="I81" s="147"/>
      <c r="J81" s="147"/>
      <c r="K81" s="150">
        <v>43000</v>
      </c>
      <c r="L81" s="150">
        <v>43000</v>
      </c>
    </row>
    <row r="82" spans="1:12" s="13" customFormat="1" ht="12.75" hidden="1">
      <c r="A82" s="143"/>
      <c r="B82" s="148"/>
      <c r="C82" s="147"/>
      <c r="D82" s="147"/>
      <c r="E82" s="147"/>
      <c r="F82" s="147"/>
      <c r="G82" s="147"/>
      <c r="H82" s="147"/>
      <c r="I82" s="147"/>
      <c r="J82" s="147"/>
      <c r="K82" s="150">
        <v>43000</v>
      </c>
      <c r="L82" s="150">
        <v>43000</v>
      </c>
    </row>
    <row r="83" spans="1:12" ht="12.75" hidden="1">
      <c r="A83" s="151"/>
      <c r="B83" s="144"/>
      <c r="C83" s="145"/>
      <c r="D83" s="145"/>
      <c r="E83" s="145"/>
      <c r="F83" s="145"/>
      <c r="G83" s="145"/>
      <c r="H83" s="145"/>
      <c r="I83" s="145"/>
      <c r="J83" s="145"/>
      <c r="K83" s="150">
        <v>43000</v>
      </c>
      <c r="L83" s="150">
        <v>43000</v>
      </c>
    </row>
    <row r="84" spans="1:12" ht="12.75" hidden="1">
      <c r="A84" s="151"/>
      <c r="B84" s="144"/>
      <c r="C84" s="145"/>
      <c r="D84" s="145"/>
      <c r="E84" s="145"/>
      <c r="F84" s="145"/>
      <c r="G84" s="145"/>
      <c r="H84" s="145"/>
      <c r="I84" s="145"/>
      <c r="J84" s="145"/>
      <c r="K84" s="150">
        <v>43000</v>
      </c>
      <c r="L84" s="150">
        <v>43000</v>
      </c>
    </row>
    <row r="85" spans="1:12" ht="12.75" hidden="1">
      <c r="A85" s="151"/>
      <c r="B85" s="144"/>
      <c r="C85" s="145"/>
      <c r="D85" s="145"/>
      <c r="E85" s="145"/>
      <c r="F85" s="145"/>
      <c r="G85" s="145"/>
      <c r="H85" s="145"/>
      <c r="I85" s="145"/>
      <c r="J85" s="145"/>
      <c r="K85" s="150">
        <v>43000</v>
      </c>
      <c r="L85" s="150">
        <v>43000</v>
      </c>
    </row>
    <row r="86" spans="1:12" s="13" customFormat="1" ht="12.75">
      <c r="A86" s="143">
        <v>32</v>
      </c>
      <c r="B86" s="148" t="s">
        <v>27</v>
      </c>
      <c r="C86" s="150">
        <v>43000</v>
      </c>
      <c r="D86" s="147"/>
      <c r="E86" s="147"/>
      <c r="F86" s="147"/>
      <c r="G86" s="150">
        <v>43000</v>
      </c>
      <c r="H86" s="147"/>
      <c r="I86" s="147"/>
      <c r="J86" s="147"/>
      <c r="K86" s="150"/>
      <c r="L86" s="150"/>
    </row>
    <row r="87" spans="1:12" ht="12.75">
      <c r="A87" s="151">
        <v>322</v>
      </c>
      <c r="B87" s="144" t="s">
        <v>29</v>
      </c>
      <c r="C87" s="153">
        <v>43000</v>
      </c>
      <c r="D87" s="145"/>
      <c r="E87" s="145"/>
      <c r="F87" s="145"/>
      <c r="G87" s="153">
        <v>43000</v>
      </c>
      <c r="H87" s="145"/>
      <c r="I87" s="145"/>
      <c r="J87" s="145"/>
      <c r="K87" s="145"/>
      <c r="L87" s="145"/>
    </row>
    <row r="88" spans="1:12" ht="24">
      <c r="A88" s="151"/>
      <c r="B88" s="157" t="s">
        <v>82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</row>
    <row r="89" spans="1:12" ht="12.75" hidden="1">
      <c r="A89" s="151"/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</row>
    <row r="90" spans="1:12" ht="12.75" hidden="1">
      <c r="A90" s="151"/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</row>
    <row r="91" spans="1:12" s="13" customFormat="1" ht="12.75" hidden="1">
      <c r="A91" s="143"/>
      <c r="B91" s="148"/>
      <c r="C91" s="147"/>
      <c r="D91" s="147"/>
      <c r="E91" s="147"/>
      <c r="F91" s="147"/>
      <c r="G91" s="147"/>
      <c r="H91" s="147"/>
      <c r="I91" s="147"/>
      <c r="J91" s="147"/>
      <c r="K91" s="147"/>
      <c r="L91" s="147"/>
    </row>
    <row r="92" spans="1:12" ht="12.75" hidden="1">
      <c r="A92" s="151"/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</row>
    <row r="93" spans="1:12" s="13" customFormat="1" ht="12.75" hidden="1">
      <c r="A93" s="143"/>
      <c r="B93" s="148"/>
      <c r="C93" s="147"/>
      <c r="D93" s="147"/>
      <c r="E93" s="147"/>
      <c r="F93" s="147"/>
      <c r="G93" s="147"/>
      <c r="H93" s="147"/>
      <c r="I93" s="147"/>
      <c r="J93" s="147"/>
      <c r="K93" s="147"/>
      <c r="L93" s="147"/>
    </row>
    <row r="94" spans="1:12" s="13" customFormat="1" ht="12.75" hidden="1">
      <c r="A94" s="143"/>
      <c r="B94" s="148"/>
      <c r="C94" s="147"/>
      <c r="D94" s="147"/>
      <c r="E94" s="147"/>
      <c r="F94" s="147"/>
      <c r="G94" s="147"/>
      <c r="H94" s="147"/>
      <c r="I94" s="147"/>
      <c r="J94" s="147"/>
      <c r="K94" s="147"/>
      <c r="L94" s="147"/>
    </row>
    <row r="95" spans="1:12" ht="12.75" hidden="1">
      <c r="A95" s="151"/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</row>
    <row r="96" spans="1:12" ht="12.75" hidden="1">
      <c r="A96" s="151"/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</row>
    <row r="97" spans="1:12" ht="12.75">
      <c r="A97" s="143" t="s">
        <v>80</v>
      </c>
      <c r="B97" s="148" t="s">
        <v>85</v>
      </c>
      <c r="C97" s="145"/>
      <c r="D97" s="145"/>
      <c r="E97" s="145"/>
      <c r="F97" s="145"/>
      <c r="G97" s="145"/>
      <c r="H97" s="145"/>
      <c r="I97" s="145"/>
      <c r="J97" s="145"/>
      <c r="K97" s="145"/>
      <c r="L97" s="145"/>
    </row>
    <row r="98" spans="1:12" s="13" customFormat="1" ht="12.75" customHeight="1">
      <c r="A98" s="149" t="s">
        <v>43</v>
      </c>
      <c r="B98" s="148"/>
      <c r="C98" s="147"/>
      <c r="D98" s="147"/>
      <c r="E98" s="147"/>
      <c r="F98" s="147"/>
      <c r="G98" s="147"/>
      <c r="H98" s="147"/>
      <c r="I98" s="147"/>
      <c r="J98" s="147"/>
      <c r="K98" s="147"/>
      <c r="L98" s="147"/>
    </row>
    <row r="99" spans="1:12" s="13" customFormat="1" ht="12.75">
      <c r="A99" s="143">
        <v>3</v>
      </c>
      <c r="B99" s="148" t="s">
        <v>22</v>
      </c>
      <c r="C99" s="147">
        <v>0</v>
      </c>
      <c r="D99" s="147"/>
      <c r="E99" s="147"/>
      <c r="F99" s="147"/>
      <c r="G99" s="147"/>
      <c r="H99" s="147"/>
      <c r="I99" s="147"/>
      <c r="J99" s="147"/>
      <c r="K99" s="147"/>
      <c r="L99" s="147"/>
    </row>
    <row r="100" spans="1:12" s="13" customFormat="1" ht="12.75">
      <c r="A100" s="143">
        <v>31</v>
      </c>
      <c r="B100" s="148" t="s">
        <v>23</v>
      </c>
      <c r="C100" s="150"/>
      <c r="D100" s="147"/>
      <c r="E100" s="147"/>
      <c r="F100" s="147"/>
      <c r="G100" s="150"/>
      <c r="H100" s="147"/>
      <c r="I100" s="147"/>
      <c r="J100" s="147"/>
      <c r="K100" s="150"/>
      <c r="L100" s="150"/>
    </row>
    <row r="101" spans="1:12" ht="12.75">
      <c r="A101" s="151">
        <v>311</v>
      </c>
      <c r="B101" s="144" t="s">
        <v>24</v>
      </c>
      <c r="C101" s="153"/>
      <c r="D101" s="145"/>
      <c r="E101" s="145"/>
      <c r="F101" s="145"/>
      <c r="G101" s="153"/>
      <c r="H101" s="145"/>
      <c r="I101" s="145"/>
      <c r="J101" s="145"/>
      <c r="K101" s="145"/>
      <c r="L101" s="145"/>
    </row>
    <row r="102" spans="1:12" ht="12.75">
      <c r="A102" s="151">
        <v>312</v>
      </c>
      <c r="B102" s="144" t="s">
        <v>25</v>
      </c>
      <c r="C102" s="153"/>
      <c r="D102" s="145"/>
      <c r="E102" s="145"/>
      <c r="F102" s="145"/>
      <c r="G102" s="153"/>
      <c r="H102" s="145"/>
      <c r="I102" s="145"/>
      <c r="J102" s="145"/>
      <c r="K102" s="145"/>
      <c r="L102" s="145"/>
    </row>
    <row r="103" spans="1:12" ht="12.75">
      <c r="A103" s="151">
        <v>313</v>
      </c>
      <c r="B103" s="144" t="s">
        <v>26</v>
      </c>
      <c r="C103" s="153"/>
      <c r="D103" s="145"/>
      <c r="E103" s="145"/>
      <c r="F103" s="145"/>
      <c r="G103" s="153"/>
      <c r="H103" s="145"/>
      <c r="I103" s="145"/>
      <c r="J103" s="145"/>
      <c r="K103" s="145"/>
      <c r="L103" s="145"/>
    </row>
    <row r="104" spans="1:12" s="13" customFormat="1" ht="12.75">
      <c r="A104" s="143">
        <v>32</v>
      </c>
      <c r="B104" s="148" t="s">
        <v>27</v>
      </c>
      <c r="C104" s="150">
        <v>0</v>
      </c>
      <c r="D104" s="147"/>
      <c r="E104" s="147"/>
      <c r="F104" s="147"/>
      <c r="G104" s="150"/>
      <c r="H104" s="147"/>
      <c r="I104" s="147"/>
      <c r="J104" s="147"/>
      <c r="K104" s="150"/>
      <c r="L104" s="150"/>
    </row>
    <row r="105" spans="1:12" ht="12.75">
      <c r="A105" s="151">
        <v>321</v>
      </c>
      <c r="B105" s="144" t="s">
        <v>28</v>
      </c>
      <c r="C105" s="153"/>
      <c r="D105" s="145"/>
      <c r="E105" s="145"/>
      <c r="F105" s="145"/>
      <c r="G105" s="153"/>
      <c r="H105" s="145"/>
      <c r="I105" s="145"/>
      <c r="J105" s="145"/>
      <c r="K105" s="145"/>
      <c r="L105" s="145"/>
    </row>
    <row r="106" spans="1:12" ht="12.75">
      <c r="A106" s="151"/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</row>
    <row r="107" spans="1:12" ht="0.75" customHeight="1">
      <c r="A107" s="151"/>
      <c r="B107" s="144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</row>
    <row r="108" spans="1:12" ht="12.75" hidden="1">
      <c r="A108" s="151"/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s="13" customFormat="1" ht="12.75" hidden="1">
      <c r="A109" s="143"/>
      <c r="B109" s="148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</row>
    <row r="110" spans="1:12" ht="12.75" hidden="1">
      <c r="A110" s="151"/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1:12" s="13" customFormat="1" ht="12.75" hidden="1">
      <c r="A111" s="143"/>
      <c r="B111" s="148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</row>
    <row r="112" spans="1:12" ht="12.75" hidden="1">
      <c r="A112" s="151"/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1:12" s="13" customFormat="1" ht="12.75" hidden="1">
      <c r="A113" s="143"/>
      <c r="B113" s="148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</row>
    <row r="114" spans="1:12" s="13" customFormat="1" ht="12.75" hidden="1">
      <c r="A114" s="143"/>
      <c r="B114" s="148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</row>
    <row r="115" spans="1:12" ht="12.75" customHeight="1" hidden="1">
      <c r="A115" s="151"/>
      <c r="B115" s="144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1:12" ht="12.75" hidden="1">
      <c r="A116" s="151"/>
      <c r="B116" s="144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1:12" ht="12.75" hidden="1">
      <c r="A117" s="143"/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1:12" s="13" customFormat="1" ht="12.75">
      <c r="A118" s="149" t="s">
        <v>80</v>
      </c>
      <c r="B118" s="148" t="s">
        <v>83</v>
      </c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</row>
    <row r="119" spans="1:12" s="13" customFormat="1" ht="12.75">
      <c r="A119" s="143">
        <v>3</v>
      </c>
      <c r="B119" s="148" t="s">
        <v>22</v>
      </c>
      <c r="C119" s="150">
        <v>15000</v>
      </c>
      <c r="D119" s="147"/>
      <c r="E119" s="147"/>
      <c r="F119" s="147"/>
      <c r="G119" s="150">
        <v>15000</v>
      </c>
      <c r="H119" s="147"/>
      <c r="I119" s="147"/>
      <c r="J119" s="147"/>
      <c r="K119" s="150">
        <v>15000</v>
      </c>
      <c r="L119" s="150">
        <v>15000</v>
      </c>
    </row>
    <row r="120" spans="1:12" s="13" customFormat="1" ht="12.75">
      <c r="A120" s="143">
        <v>31</v>
      </c>
      <c r="B120" s="148" t="s">
        <v>23</v>
      </c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</row>
    <row r="121" spans="1:12" ht="12.75">
      <c r="A121" s="151">
        <v>311</v>
      </c>
      <c r="B121" s="144" t="s">
        <v>24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1:12" ht="12.75">
      <c r="A122" s="151">
        <v>312</v>
      </c>
      <c r="B122" s="144" t="s">
        <v>25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1:12" ht="12.75">
      <c r="A123" s="151">
        <v>313</v>
      </c>
      <c r="B123" s="144" t="s">
        <v>26</v>
      </c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1:12" s="13" customFormat="1" ht="12.75">
      <c r="A124" s="143">
        <v>32</v>
      </c>
      <c r="B124" s="148" t="s">
        <v>27</v>
      </c>
      <c r="C124" s="150">
        <v>15000</v>
      </c>
      <c r="D124" s="147"/>
      <c r="E124" s="147"/>
      <c r="F124" s="147"/>
      <c r="G124" s="150">
        <v>15000</v>
      </c>
      <c r="H124" s="147"/>
      <c r="I124" s="147"/>
      <c r="J124" s="147"/>
      <c r="K124" s="150"/>
      <c r="L124" s="150"/>
    </row>
    <row r="125" spans="1:12" ht="12.75">
      <c r="A125" s="151">
        <v>321</v>
      </c>
      <c r="B125" s="144" t="s">
        <v>28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1:12" ht="12.75">
      <c r="A126" s="151">
        <v>322</v>
      </c>
      <c r="B126" s="144" t="s">
        <v>29</v>
      </c>
      <c r="C126" s="153">
        <v>15000</v>
      </c>
      <c r="D126" s="145"/>
      <c r="E126" s="145"/>
      <c r="F126" s="145"/>
      <c r="G126" s="153">
        <v>15000</v>
      </c>
      <c r="H126" s="145"/>
      <c r="I126" s="145"/>
      <c r="J126" s="145"/>
      <c r="K126" s="145"/>
      <c r="L126" s="145"/>
    </row>
    <row r="127" spans="1:12" ht="12.75">
      <c r="A127" s="151">
        <v>323</v>
      </c>
      <c r="B127" s="144" t="s">
        <v>30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1:12" ht="12.75">
      <c r="A128" s="151">
        <v>329</v>
      </c>
      <c r="B128" s="144" t="s">
        <v>31</v>
      </c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1:12" s="13" customFormat="1" ht="12.75">
      <c r="A129" s="143">
        <v>34</v>
      </c>
      <c r="B129" s="148" t="s">
        <v>32</v>
      </c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</row>
    <row r="130" spans="1:12" ht="12.75">
      <c r="A130" s="151">
        <v>343</v>
      </c>
      <c r="B130" s="144" t="s">
        <v>33</v>
      </c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1:12" s="13" customFormat="1" ht="25.5">
      <c r="A131" s="143">
        <v>4</v>
      </c>
      <c r="B131" s="148" t="s">
        <v>35</v>
      </c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</row>
    <row r="132" spans="1:12" s="13" customFormat="1" ht="25.5">
      <c r="A132" s="143">
        <v>41</v>
      </c>
      <c r="B132" s="148" t="s">
        <v>39</v>
      </c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</row>
    <row r="133" spans="1:12" ht="12.75">
      <c r="A133" s="151">
        <v>411</v>
      </c>
      <c r="B133" s="144" t="s">
        <v>37</v>
      </c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1:12" s="13" customFormat="1" ht="25.5">
      <c r="A134" s="143">
        <v>42</v>
      </c>
      <c r="B134" s="148" t="s">
        <v>36</v>
      </c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</row>
    <row r="135" spans="1:12" ht="12.75">
      <c r="A135" s="151">
        <v>422</v>
      </c>
      <c r="B135" s="144" t="s">
        <v>34</v>
      </c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1:12" ht="25.5">
      <c r="A136" s="151">
        <v>424</v>
      </c>
      <c r="B136" s="144" t="s">
        <v>38</v>
      </c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1:12" ht="12.75">
      <c r="A137" s="87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7"/>
      <c r="B138" s="16" t="s">
        <v>88</v>
      </c>
      <c r="C138" s="10" t="s">
        <v>89</v>
      </c>
      <c r="D138" s="10"/>
      <c r="E138" s="10"/>
      <c r="F138" s="10" t="s">
        <v>91</v>
      </c>
      <c r="G138" s="10"/>
      <c r="H138" s="10"/>
      <c r="I138" s="10"/>
      <c r="J138" s="10"/>
      <c r="K138" s="10"/>
      <c r="L138" s="10"/>
    </row>
    <row r="139" spans="1:12" ht="12.75">
      <c r="A139" s="87"/>
      <c r="B139" s="16"/>
      <c r="C139" s="10" t="s">
        <v>90</v>
      </c>
      <c r="D139" s="10"/>
      <c r="E139" s="10"/>
      <c r="F139" s="10" t="s">
        <v>92</v>
      </c>
      <c r="G139" s="10"/>
      <c r="H139" s="10"/>
      <c r="I139" s="10"/>
      <c r="J139" s="10"/>
      <c r="K139" s="10"/>
      <c r="L139" s="10"/>
    </row>
    <row r="140" spans="1:12" ht="12.75">
      <c r="A140" s="87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7"/>
      <c r="B141" s="16" t="s">
        <v>46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7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7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7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7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7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7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7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7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7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7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7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7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7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7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7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7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7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7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7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7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7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7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7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7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7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7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7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7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7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7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7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7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7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7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7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7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7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7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7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7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7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7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7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7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7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7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7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7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7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7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7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7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7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7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7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7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7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7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7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7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7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7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7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7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7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7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7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7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7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7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7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7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7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7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7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7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7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7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7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7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7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7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7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7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7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7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7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7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7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7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7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7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7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7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7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7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7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7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7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7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7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7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7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7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7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7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7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7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7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7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7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7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7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7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7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7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7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7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7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7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7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7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7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w7</cp:lastModifiedBy>
  <cp:lastPrinted>2018-10-05T12:40:53Z</cp:lastPrinted>
  <dcterms:created xsi:type="dcterms:W3CDTF">2013-09-11T11:00:21Z</dcterms:created>
  <dcterms:modified xsi:type="dcterms:W3CDTF">2018-10-05T12:55:46Z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